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1.11\Data Share\Somerset Pharma\Accounting\Year 2024\Government Pricing\STPTR\North Dakota\"/>
    </mc:Choice>
  </mc:AlternateContent>
  <xr:revisionPtr revIDLastSave="0" documentId="13_ncr:1_{776013B0-E5A2-425E-BFC9-D9FA96CD36B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d_wac_report (1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2" i="1"/>
</calcChain>
</file>

<file path=xl/sharedStrings.xml><?xml version="1.0" encoding="utf-8"?>
<sst xmlns="http://schemas.openxmlformats.org/spreadsheetml/2006/main" count="447" uniqueCount="191">
  <si>
    <t>NDC11</t>
  </si>
  <si>
    <t>NDC Description</t>
  </si>
  <si>
    <t>Trade or Generic</t>
  </si>
  <si>
    <t>Trade Name</t>
  </si>
  <si>
    <t>Generic Name</t>
  </si>
  <si>
    <t>Manufacturer</t>
  </si>
  <si>
    <t>WAC</t>
  </si>
  <si>
    <t>G</t>
  </si>
  <si>
    <t>Cyanocobalamin</t>
  </si>
  <si>
    <t>Olopatadine Hydrochloride</t>
  </si>
  <si>
    <t>Epinastine Hydrochloride</t>
  </si>
  <si>
    <t>Glycopyrrolate</t>
  </si>
  <si>
    <t>Dexamethasone Sodium Phosphate Preservative Free</t>
  </si>
  <si>
    <t>Dexamethasone Sodium Phosphate</t>
  </si>
  <si>
    <t>Haloperidol Decanoate</t>
  </si>
  <si>
    <t>Dorzolamide Hydrochloride and Timolol Maleate</t>
  </si>
  <si>
    <t>Ropivacaine Hydrochloride</t>
  </si>
  <si>
    <t>Naloxone Hydrochloride</t>
  </si>
  <si>
    <t>Azelastine Hydrochloride</t>
  </si>
  <si>
    <t>Methocarbamol</t>
  </si>
  <si>
    <t>Tropicamide</t>
  </si>
  <si>
    <t>Tobramycin</t>
  </si>
  <si>
    <t>Cisatracurium Besylate Preservative Free</t>
  </si>
  <si>
    <t>Pilocarpine Hydrochloride</t>
  </si>
  <si>
    <t>Brimonidine Tartrate</t>
  </si>
  <si>
    <t>Sodium Nitroprusside</t>
  </si>
  <si>
    <t>Verapamil Hydrochloride</t>
  </si>
  <si>
    <t>Succinylcholine Chloride</t>
  </si>
  <si>
    <t>Sulfamethoxazole and Trimethoprim</t>
  </si>
  <si>
    <t>Bimatoprost</t>
  </si>
  <si>
    <t>Latanoprost</t>
  </si>
  <si>
    <t>Cyanocobalamin Injection 1,000 mcg/1mL</t>
  </si>
  <si>
    <t>Olopatadine Hydrochloride Ophthalmic Solution 0.1%</t>
  </si>
  <si>
    <t>Epinastine Hydrochloride Ophthalmic Solution 0.05%</t>
  </si>
  <si>
    <t>Glycopyrrolate Injection USP 0.2 mg/1mL</t>
  </si>
  <si>
    <t>Glycopyrrolate Injection USP 0.4 mg/2mL</t>
  </si>
  <si>
    <t>Glycopyrrolate Injection USP 1 mg/5mL</t>
  </si>
  <si>
    <t>Glycopyrrolate Injection USP 4 mg/20mL</t>
  </si>
  <si>
    <t>Dexamethasone Sodium Phosphate Injection USP, (Preservative Free)</t>
  </si>
  <si>
    <t>Dexamethasone Sodium Phosphate Injection USP, 100 mg/10 mL</t>
  </si>
  <si>
    <t>Haloperidol Decanoate Injection 50mg/1mL</t>
  </si>
  <si>
    <t>Haloperidol Decanoate Injection 100mg/1mL</t>
  </si>
  <si>
    <t>Dorzolamide Hydrochloride and Timolol Maleate Ophthalmic
Solution USP, 22.3 mg/6.8 mg per mL</t>
  </si>
  <si>
    <t xml:space="preserve">Ropivacaine Hydrochloride Injection, USP 0.5% </t>
  </si>
  <si>
    <t>Naloxone Hydrochloride Injection USP 0.4 mg/1mL</t>
  </si>
  <si>
    <t>Naloxone Hydrochloride Injection USP 4 mg per 10mL</t>
  </si>
  <si>
    <t>Azelastine Hydrochloride Ophthalmic Solution 0.05%</t>
  </si>
  <si>
    <t>Methocarbamol Injection USP, 1,000mg/10mL</t>
  </si>
  <si>
    <t>Tropicamide Ophthalmic Solution USP, 1%.</t>
  </si>
  <si>
    <t>Tobramycin Ophthalmic Solution USP, 0.3% (3 mg/mL)</t>
  </si>
  <si>
    <t>Cisatracurium Besylate Injection USP 2mg/mL</t>
  </si>
  <si>
    <t>Cisatracurium Besylate Injection USP 10mg/mL</t>
  </si>
  <si>
    <t>Pilocarpine Hydrochloride Ophthalmic Solution 1%</t>
  </si>
  <si>
    <t>Pilocarpine Hydrochloride Ophthalmic Solution 2%</t>
  </si>
  <si>
    <t>Pilocarpine Hydrochloride Ophthalmic Solution 4%</t>
  </si>
  <si>
    <t>Brimonidine Tartrate Ophthalmic Solution 0.2%</t>
  </si>
  <si>
    <t xml:space="preserve">Brimonidine Tartrate Ophthalmic Solution 0.2% </t>
  </si>
  <si>
    <t>Sodium Nitroprusside Injection, 50 mg/2 mL (25 mg/mL)</t>
  </si>
  <si>
    <t>Verapamil Hydrochloride Injection, USP</t>
  </si>
  <si>
    <t>Succinylcholine Chloride Injection USP,
200 mg/10 mL (20 mg/mL)</t>
  </si>
  <si>
    <t>Sulfamethoxazole and Trimethoprim Injection USP</t>
  </si>
  <si>
    <t>Haloperidol Decanoate Injection 5mL</t>
  </si>
  <si>
    <t xml:space="preserve">Bimatoprost Ophthalmic Solution 0.03% </t>
  </si>
  <si>
    <t>Bimatoprost Ophthalmic Solution 0.03%</t>
  </si>
  <si>
    <t>Latanoprost Ophthalmic Solution 0.005%</t>
  </si>
  <si>
    <t xml:space="preserve">Latanoprost Ophthalmic Solution 0.005% </t>
  </si>
  <si>
    <t xml:space="preserve">25 VIALS in one case - 1mL per VIAL, Strength - 1,000mcg per 1mL,  Injection </t>
  </si>
  <si>
    <t xml:space="preserve">25 VIALS in one case - 1mL per VIAL, Strength - 0.2mg per 1mL,  Injection </t>
  </si>
  <si>
    <t xml:space="preserve">25 VIALS in one case - 2mL per VIAL, Strength - 0.2mg per 1mL,  Injection </t>
  </si>
  <si>
    <t xml:space="preserve">25 VIALS in one case - 5mL per VIAL, Strength - 0.2mg per 1mL,  Injection </t>
  </si>
  <si>
    <t xml:space="preserve">10 VIALS in one case - 20mL per VIAL, Strength - 0.2mg per 1mL,  Injection </t>
  </si>
  <si>
    <t xml:space="preserve">25 VIALS in one case - 1mL per VIAL, Strength - 10mg/mL,  Injection </t>
  </si>
  <si>
    <t xml:space="preserve">10 VIALS in one case - 10mL per VIAL, Strength - 10mg/mL,  Injection </t>
  </si>
  <si>
    <t xml:space="preserve">3 AMPULES in one case - 1mL per AMPULE, Strength - 50mg/mL,  Injection </t>
  </si>
  <si>
    <t xml:space="preserve">5 AMPULES in one case - 1mL per AMPULE, Strength - 100mg/mL,  Injection </t>
  </si>
  <si>
    <t xml:space="preserve">12 DROPPERS in one case - 10mL per DROPPER, Strength - 22.3 mg/6.8 mg/1 ml,  Injection </t>
  </si>
  <si>
    <t xml:space="preserve">1 VIAL in one case - 30mL per VIAL, Strength - 5mg/mL,  Injection </t>
  </si>
  <si>
    <t xml:space="preserve">10 VIALS in one case - 1mL per VIAL, Strength - 0.4mg per 1mL,  Injection </t>
  </si>
  <si>
    <t xml:space="preserve">10 VIALS in one case - 10mL per VIAL, Strength - 0.4mg per 1mL,  Injection </t>
  </si>
  <si>
    <t xml:space="preserve">5 VIALS in one case - 10mL per VIAL, Strength - 100mg/mL,  Injection </t>
  </si>
  <si>
    <t xml:space="preserve">25 VIALS in one case - 10mL per VIAL, Strength - 100mg/mL,  Injection </t>
  </si>
  <si>
    <t xml:space="preserve">10 VIALS in one case - 5mL per VIAL, Strength - 2mg/mL,  Injection </t>
  </si>
  <si>
    <t xml:space="preserve">10 VIALS in one case - 20mL per VIAL, Strength - 10mg/mL,  Injection </t>
  </si>
  <si>
    <t xml:space="preserve">10 VIALS in one case - 10mL per VIAL, Strength - 2mg/mL,  Injection </t>
  </si>
  <si>
    <t xml:space="preserve">10 VIALS in one case - 30mL per VIAL, Strength - 1,000mcg per 1mL,  Injection </t>
  </si>
  <si>
    <t xml:space="preserve">10 VIALS in one case - 10mL per VIAL, Strength - 1,000mcg per 1mL,  Injection </t>
  </si>
  <si>
    <t xml:space="preserve">1 VIAL in one case - 2mL per VIAL, Strength - 25mg/mL,  Injection </t>
  </si>
  <si>
    <t xml:space="preserve">5 VIALS in one case - 2mL per VIAL, Strength - 2.5mg/mL,  Injection </t>
  </si>
  <si>
    <t xml:space="preserve">25 VIALS in one case - 2mL per VIAL, Strength - 2.5mg/mL,  Injection </t>
  </si>
  <si>
    <t xml:space="preserve">5 VIALS in one case - 4mL per VIAL, Strength - 2.5mg/mL,  Injection </t>
  </si>
  <si>
    <t xml:space="preserve">10 VIALS in one case - 10mL per VIAL, Strength - 20mg/mL,  Injection </t>
  </si>
  <si>
    <t xml:space="preserve">25 VIALS in one case - 10mL per VIAL, Strength - 20mg/mL,  Injection </t>
  </si>
  <si>
    <t xml:space="preserve">10 VIALS in one case - 5mL per VIAL, Strength - 80mg/mL &amp; 16mg/mL,  Injection </t>
  </si>
  <si>
    <t xml:space="preserve">10 VIALS in one case - 10mL per VIAL, Strength - 80mg/mL &amp; 16mg/mL,  Injection </t>
  </si>
  <si>
    <t xml:space="preserve">1 VIAL in one case - 30mL per VIAL, Strength - 80mg/mL &amp; 16mg/mL,  Injection </t>
  </si>
  <si>
    <t xml:space="preserve">1 VIAL in one case - 1mL per VIAL, Strength - 50mg/mL,  Injection </t>
  </si>
  <si>
    <t xml:space="preserve">10 VIALS in one case - 1mL per VIAL, Strength - 50mg/mL,  Injection </t>
  </si>
  <si>
    <t xml:space="preserve">1 VIAL in one case - 1mL per VIAL, Strength - 100mg/mL,  Injection </t>
  </si>
  <si>
    <t xml:space="preserve">5 VIALS in one case - 1mL per VIAL, Strength - 100mg/mL,  Injection </t>
  </si>
  <si>
    <t xml:space="preserve">10 VIALS in one case - 1mL per VIAL, Strength - 100mg/mL,  Injection </t>
  </si>
  <si>
    <t xml:space="preserve">1 VIAL in one case - 5mL per VIAL, Strength - 100mg/mL,  Injection </t>
  </si>
  <si>
    <t xml:space="preserve">12 DROPPERS in one case - 5mL per DROPPER, Strength - 0.10%,  Injection </t>
  </si>
  <si>
    <t xml:space="preserve">12 DROPPERS in one case - 5mL per DROPPER, Strength - 0.05%,  Injection </t>
  </si>
  <si>
    <t xml:space="preserve">12 DROPPERS in one case - 6mL per DROPPER, Strength - 0.05%,  Injection </t>
  </si>
  <si>
    <t xml:space="preserve">12 DROPPERS in one case - 15mL per DROPPER, Strength - 1%,  Injection </t>
  </si>
  <si>
    <t xml:space="preserve">12 DROPPERS in one case - 5mL per DROPPER, Strength - 0.30%,  Injection </t>
  </si>
  <si>
    <t xml:space="preserve">12 DROPPERS in one case - 15mL per DROPPER, Strength - 2%,  Injection </t>
  </si>
  <si>
    <t xml:space="preserve">12 DROPPERS in one case - 15mL per DROPPER, Strength - 4%,  Injection </t>
  </si>
  <si>
    <t xml:space="preserve">12 DROPPERS in one case - 5mL per DROPPER, Strength - 0.20%,  Injection </t>
  </si>
  <si>
    <t xml:space="preserve">12 DROPPERS in one case - 10mL per DROPPER, Strength - 0.20%,  Injection </t>
  </si>
  <si>
    <t xml:space="preserve">12 DROPPERS in one case - 15mL per DROPPER, Strength - 0.20%,  Injection </t>
  </si>
  <si>
    <t xml:space="preserve">12 DROPPERS in one case - 2.5mL per DROPPER, Strength - 0.03%,  Injection </t>
  </si>
  <si>
    <t xml:space="preserve">12 DROPPERS in one case - 5mL per DROPPER, Strength - 0.03%,  Injection </t>
  </si>
  <si>
    <t xml:space="preserve">12 DROPPERS in one case - 7mL per DROPPER, Strength - 0.03%,  Injection </t>
  </si>
  <si>
    <t xml:space="preserve">12 DROPPERS in one case - 2.5mL per DROPPER, Strength - 0.01%,  Injection </t>
  </si>
  <si>
    <t xml:space="preserve">25 VIALS in one case - 1mL per VIAL, Strength - 10mg per 1mL,  Injection </t>
  </si>
  <si>
    <t xml:space="preserve">10 VIALS in one case - 5mL per VIAL, Strength - 50mg per 5mL,  Injection </t>
  </si>
  <si>
    <t xml:space="preserve">1 VIAL in one case - 10mL per VIAL, Strength - 10mg per 1mL,  Injection </t>
  </si>
  <si>
    <t xml:space="preserve">1 VIAL in one case - 0.5mL per VIAL, Strength - 6mg per 0.5mL,  Injection </t>
  </si>
  <si>
    <t xml:space="preserve">5 VIALS in one case - 0.5mL per VIAL, Strength - 6mg per 0.5mL,  Injection </t>
  </si>
  <si>
    <t xml:space="preserve">Phenylephrine Hydrochloride Injection USP,10 mg/mL </t>
  </si>
  <si>
    <t xml:space="preserve">Phenylephrine Hydrochloride Injection USP,50 mg/5mL </t>
  </si>
  <si>
    <t xml:space="preserve">Phenylephrine Hydrochloride Injection USP,100 mg/10mL </t>
  </si>
  <si>
    <t>Sumatriptan Injection USP, 6 mg/0.5 mL</t>
  </si>
  <si>
    <t>Phenylephrine Hydrochloride</t>
  </si>
  <si>
    <t>Sumatriptan</t>
  </si>
  <si>
    <t>Caplin Steriles Limited</t>
  </si>
  <si>
    <t>Somerset Therapeutics Limited</t>
  </si>
  <si>
    <t xml:space="preserve">10 VIALS in one case - 30mL per VIAL, Strength - 5mg/mL,  Injection </t>
  </si>
  <si>
    <t xml:space="preserve">25 VIALS in one case - 30mL per VIAL, Strength - 5mg/mL,  Injection </t>
  </si>
  <si>
    <t>Neostigmine Methylsulfate</t>
  </si>
  <si>
    <t>Valganciclovir Hydrochloride</t>
  </si>
  <si>
    <t>Neostigmine Methylsulfate Injection USP 5 mg/10 mL (0.5 mg/mL)</t>
  </si>
  <si>
    <t>Neostigmine Methylsulfate Injection USP 10 mg/10 mL (1 mg/mL)</t>
  </si>
  <si>
    <t xml:space="preserve">Valganciclovir Hydrochloride for Oral Solution 50mg/1mL </t>
  </si>
  <si>
    <t>10 VIALS in one case - 10mL per VIAL, Strength - 5mg/10mL</t>
  </si>
  <si>
    <t>10 VIALS in one case - 10mL per VIAL, Strength - 10mg/10mL</t>
  </si>
  <si>
    <t>1 BOTTLE in UNI Carton - 100mL per BOTTLE, Strength 50mg/1mL</t>
  </si>
  <si>
    <t>Maiva Pharma Pvt Ltd</t>
  </si>
  <si>
    <t>Granules Pharmaceuticals Inc.</t>
  </si>
  <si>
    <t xml:space="preserve">25 VIALS in one case - 10mL per VIAL, Strength - 2mg/mL,  Injection </t>
  </si>
  <si>
    <t xml:space="preserve">Ropivacaine Hydrochloride Injection, USP 0.2% </t>
  </si>
  <si>
    <t xml:space="preserve">5 AMPULES in one case - 2mL per VIAL, Strength - 2.5mg/mL,  Injection </t>
  </si>
  <si>
    <t>Milrinone Lactate</t>
  </si>
  <si>
    <t>Milrinone Lactate Injection, USP 10mg/10mL</t>
  </si>
  <si>
    <t>Milrinone Lactate Injection, USP 20mg/20mL</t>
  </si>
  <si>
    <t xml:space="preserve">Milrinone Lactate Injection, USP 50mg/50mL </t>
  </si>
  <si>
    <t>1 VIALS in one case - 50mL per VIAL, Strength - 50mg/50mL</t>
  </si>
  <si>
    <t>10 VIALS in one case - 20mL per VIAL, Strength - 20mg/20mL</t>
  </si>
  <si>
    <t>Maiva Pharma Private Limited</t>
  </si>
  <si>
    <t>Guangzhou Novaken Pharmaceutical Co., Ltd</t>
  </si>
  <si>
    <t>Ropivacaine Hydrochloride Injection, USP 0.2% 20mL</t>
  </si>
  <si>
    <t>Ropivacaine Hydrochloride Injection 0.5% 100mg/20mL, 20mL</t>
  </si>
  <si>
    <t>Ropivacaine Hydrochloride Injection 1% 200mg/20mL</t>
  </si>
  <si>
    <t>Calcium Gluconate Injection USP 5000mg/50mL, 50mL</t>
  </si>
  <si>
    <t>Calcium Gluconate Injection USP 10000mg/100mL, 100mL</t>
  </si>
  <si>
    <t>Bupivacaine Hydrochloride Injection USP, 0.25% 125mg/50mL</t>
  </si>
  <si>
    <t>Bupivacaine Hydrochloride Injection USP, 0.5% 250mg/50mL</t>
  </si>
  <si>
    <t>Succinylcholine Chloride Injection 200mg/10mL, 10mL</t>
  </si>
  <si>
    <t>Phenylephrine hydrochloride Injection, USP 10mg/mL 1 mL Vial (pack of 25)</t>
  </si>
  <si>
    <t>Phenylephrine hydrochloride Injection, USP 10mg/mL 5 mL Vial (pack of 10)</t>
  </si>
  <si>
    <t xml:space="preserve">Phenylephrine hydrochloride Injection, USP 10mg/mL 10 mL Vial </t>
  </si>
  <si>
    <t>Esomeprazole Magnesium Capsules, USP 20mg, 1000</t>
  </si>
  <si>
    <t>Esomeprazole Magnesium Capsules, USP 20mg, 30</t>
  </si>
  <si>
    <t>Esomeprazole Magnesium Capsules, USP 20mg, 90</t>
  </si>
  <si>
    <t>Esomeprazole Magnesium Capsules, USP 40mg, 1000</t>
  </si>
  <si>
    <t>Esomeprazole Magnesium Capsules, USP 40mg, 30</t>
  </si>
  <si>
    <t>Esomeprazole Magnesium Capsules, USP 40mg, 90</t>
  </si>
  <si>
    <t>Calcium Gluconate</t>
  </si>
  <si>
    <t>Bupivacaine Hudrochloride</t>
  </si>
  <si>
    <t>Esomeprazole Magnesium</t>
  </si>
  <si>
    <t>10 VIALS in one case - 20mL per VIAL, Strength - 40mg/20mL</t>
  </si>
  <si>
    <t>25 VIALS in one case - 20mL per VIAL, Strength - 40mg/20mL</t>
  </si>
  <si>
    <t>25 VIALS in one case - 20mL per VIAL, Strength - 100mg/20mL</t>
  </si>
  <si>
    <t>10 VIALS in one case - 20mL per VIAL, Strength - 200mg/20mL</t>
  </si>
  <si>
    <t>25 VIALS in one case - 20mL per VIAL, Strength - 200mg/20mL</t>
  </si>
  <si>
    <t>25 VIALS in one case - 50mL per VIAL, Strength - 5000mg/50mL</t>
  </si>
  <si>
    <t>20 VIALS in one case - 100mL per VIAL, Strength - 10000mg/100mL</t>
  </si>
  <si>
    <t>25 VIALS in one case - 50mL per VIAL, Strength - 125mg/50mL</t>
  </si>
  <si>
    <t>25 VIALS in one case - 50mL per VIAL, Strength - 250mg/50mL</t>
  </si>
  <si>
    <t>10 VIALS in one case - 10mL per VIAL, Strength - 200mg/10mL</t>
  </si>
  <si>
    <t>25 VIALS in one case - 10mL per VIAL, Strength - 200mg/10mL</t>
  </si>
  <si>
    <t>25 VIALS in one case - 1mL per VIAL, Strength - 10mg/mL</t>
  </si>
  <si>
    <t>10 VIALS in one case - 5mL per VIAL, Strength - 50mg/5mL</t>
  </si>
  <si>
    <t>1 VIAL in one case - 10mL per VIAL, Strength - 100mg/10mL</t>
  </si>
  <si>
    <t>1000 CAPSULES in 1 Bottle - 20mg per Capsule, Strength - 20mg</t>
  </si>
  <si>
    <t>30 CAPSULES in 1 Bottle - 20mg per Capsule, Strength - 20mg</t>
  </si>
  <si>
    <t>90 CAPSULES in 1 Bottle - 20mg per Capsule, Strength - 20mg</t>
  </si>
  <si>
    <t>1000 CAPSULES in 1 Bottle - 40mg per Capsule, Strength - 40mg</t>
  </si>
  <si>
    <t>30 CAPSULES in 1 Bottle - 40mg per Capsule, Strength - 40mg</t>
  </si>
  <si>
    <t>90 CAPSULES in 1 Bottle - 40mg per Capsule, Strength - 40mg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</si>
</sst>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2" fontId="18" fillId="0" borderId="0" xfId="1" applyNumberFormat="1" applyFont="1"/>
    <xf numFmtId="0" fontId="18" fillId="0" borderId="0" xfId="0" applyFont="1" applyAlignment="1">
      <alignment wrapText="1"/>
    </xf>
    <xf numFmtId="49" fontId="18" fillId="0" borderId="0" xfId="0" applyNumberFormat="1" applyFont="1"/>
    <xf numFmtId="49" fontId="18" fillId="0" borderId="0" xfId="0" applyNumberFormat="1" applyFont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Protection="1">
      <protection locked="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0.11.11\Data%20Share\Somerset%20Pharma\Accounting\Year%202024\Government%20Pricing\STPTR\Texas\Annual%20WAC-working%202024.xlsx" TargetMode="External"/><Relationship Id="rId1" Type="http://schemas.openxmlformats.org/officeDocument/2006/relationships/externalLinkPath" Target="/Somerset%20Pharma/Accounting/Year%202024/Government%20Pricing/STPTR/Texas/Annual%20WAC-worki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NDC11</v>
          </cell>
          <cell r="E1" t="str">
            <v>Drug Type: Generic or Trade</v>
          </cell>
          <cell r="F1" t="str">
            <v>FDA Approved in the Last 3 Years: Yes or No</v>
          </cell>
          <cell r="G1" t="str">
            <v>Lost Patent Exclusivity in the Last 3 Years: Yes or No</v>
          </cell>
          <cell r="H1" t="str">
            <v>Price</v>
          </cell>
        </row>
        <row r="2">
          <cell r="D2">
            <v>70069000510</v>
          </cell>
          <cell r="E2" t="str">
            <v>Generic</v>
          </cell>
          <cell r="H2">
            <v>89</v>
          </cell>
        </row>
        <row r="3">
          <cell r="D3">
            <v>70069000701</v>
          </cell>
          <cell r="E3" t="str">
            <v>Generic</v>
          </cell>
          <cell r="H3">
            <v>25</v>
          </cell>
        </row>
        <row r="4">
          <cell r="D4">
            <v>70069000801</v>
          </cell>
          <cell r="E4" t="str">
            <v>Generic</v>
          </cell>
          <cell r="H4">
            <v>85.5</v>
          </cell>
        </row>
        <row r="5">
          <cell r="D5">
            <v>70069001125</v>
          </cell>
          <cell r="E5" t="str">
            <v>Generic</v>
          </cell>
          <cell r="H5">
            <v>67</v>
          </cell>
        </row>
        <row r="6">
          <cell r="D6">
            <v>70069001125</v>
          </cell>
          <cell r="E6" t="str">
            <v>Generic</v>
          </cell>
          <cell r="H6">
            <v>67</v>
          </cell>
        </row>
        <row r="7">
          <cell r="D7">
            <v>70069001225</v>
          </cell>
          <cell r="E7" t="str">
            <v>Generic</v>
          </cell>
          <cell r="H7">
            <v>135</v>
          </cell>
        </row>
        <row r="8">
          <cell r="D8">
            <v>70069001225</v>
          </cell>
          <cell r="E8" t="str">
            <v>Generic</v>
          </cell>
          <cell r="H8">
            <v>135</v>
          </cell>
        </row>
        <row r="9">
          <cell r="D9">
            <v>70069001325</v>
          </cell>
          <cell r="E9" t="str">
            <v>Generic</v>
          </cell>
          <cell r="H9">
            <v>274</v>
          </cell>
        </row>
        <row r="10">
          <cell r="D10">
            <v>70069001325</v>
          </cell>
          <cell r="E10" t="str">
            <v>Generic</v>
          </cell>
          <cell r="H10">
            <v>274</v>
          </cell>
        </row>
        <row r="11">
          <cell r="D11">
            <v>70069001410</v>
          </cell>
          <cell r="E11" t="str">
            <v>Generic</v>
          </cell>
          <cell r="H11">
            <v>399</v>
          </cell>
        </row>
        <row r="12">
          <cell r="D12">
            <v>70069002125</v>
          </cell>
          <cell r="E12" t="str">
            <v>Generic</v>
          </cell>
          <cell r="H12">
            <v>131</v>
          </cell>
        </row>
        <row r="13">
          <cell r="D13">
            <v>70069002125</v>
          </cell>
          <cell r="E13" t="str">
            <v>Generic</v>
          </cell>
          <cell r="H13">
            <v>131</v>
          </cell>
        </row>
        <row r="14">
          <cell r="D14">
            <v>70069002510</v>
          </cell>
          <cell r="E14" t="str">
            <v>Generic</v>
          </cell>
          <cell r="H14">
            <v>118</v>
          </cell>
        </row>
        <row r="15">
          <cell r="D15">
            <v>70069003003</v>
          </cell>
          <cell r="E15" t="str">
            <v>Generic</v>
          </cell>
          <cell r="H15">
            <v>75</v>
          </cell>
        </row>
        <row r="16">
          <cell r="D16">
            <v>70069003105</v>
          </cell>
          <cell r="E16" t="str">
            <v>Generic</v>
          </cell>
          <cell r="H16">
            <v>245</v>
          </cell>
        </row>
        <row r="17">
          <cell r="D17">
            <v>70069005101</v>
          </cell>
          <cell r="E17" t="str">
            <v>Generic</v>
          </cell>
          <cell r="H17">
            <v>20</v>
          </cell>
        </row>
        <row r="18">
          <cell r="D18">
            <v>70069006110</v>
          </cell>
          <cell r="E18" t="str">
            <v>Generic</v>
          </cell>
          <cell r="H18">
            <v>48.9</v>
          </cell>
        </row>
        <row r="19">
          <cell r="D19">
            <v>70069006125</v>
          </cell>
          <cell r="E19" t="str">
            <v>Generic</v>
          </cell>
          <cell r="H19">
            <v>119.75</v>
          </cell>
        </row>
        <row r="20">
          <cell r="D20">
            <v>70069006401</v>
          </cell>
          <cell r="E20" t="str">
            <v>Generic</v>
          </cell>
          <cell r="H20">
            <v>8.5</v>
          </cell>
        </row>
        <row r="21">
          <cell r="D21">
            <v>70069006410</v>
          </cell>
          <cell r="E21" t="str">
            <v>Generic</v>
          </cell>
          <cell r="H21">
            <v>85</v>
          </cell>
        </row>
        <row r="22">
          <cell r="D22">
            <v>70069006425</v>
          </cell>
          <cell r="E22" t="str">
            <v>Generic</v>
          </cell>
          <cell r="H22">
            <v>212.5</v>
          </cell>
        </row>
        <row r="23">
          <cell r="D23">
            <v>70069007110</v>
          </cell>
          <cell r="E23" t="str">
            <v>Generic</v>
          </cell>
          <cell r="H23">
            <v>100</v>
          </cell>
        </row>
        <row r="24">
          <cell r="D24">
            <v>70069007210</v>
          </cell>
          <cell r="E24" t="str">
            <v>Generic</v>
          </cell>
          <cell r="H24">
            <v>800</v>
          </cell>
        </row>
        <row r="25">
          <cell r="D25">
            <v>70069009101</v>
          </cell>
          <cell r="E25" t="str">
            <v>Generic</v>
          </cell>
          <cell r="H25">
            <v>35</v>
          </cell>
        </row>
        <row r="26">
          <cell r="D26">
            <v>70069010105</v>
          </cell>
          <cell r="E26" t="str">
            <v>Generic</v>
          </cell>
          <cell r="H26">
            <v>82.5</v>
          </cell>
        </row>
        <row r="27">
          <cell r="D27">
            <v>70069010125</v>
          </cell>
          <cell r="E27" t="str">
            <v>Generic</v>
          </cell>
          <cell r="H27">
            <v>149</v>
          </cell>
        </row>
        <row r="28">
          <cell r="D28">
            <v>70069012101</v>
          </cell>
          <cell r="E28" t="str">
            <v>Generic</v>
          </cell>
          <cell r="H28">
            <v>8.5</v>
          </cell>
        </row>
        <row r="29">
          <cell r="D29">
            <v>70069013101</v>
          </cell>
          <cell r="E29" t="str">
            <v>Generic</v>
          </cell>
          <cell r="H29">
            <v>5</v>
          </cell>
        </row>
        <row r="30">
          <cell r="D30">
            <v>70069014110</v>
          </cell>
          <cell r="E30" t="str">
            <v>Generic</v>
          </cell>
          <cell r="H30">
            <v>66</v>
          </cell>
        </row>
        <row r="31">
          <cell r="D31">
            <v>70069015110</v>
          </cell>
          <cell r="E31" t="str">
            <v>Generic</v>
          </cell>
          <cell r="H31">
            <v>995</v>
          </cell>
        </row>
        <row r="32">
          <cell r="D32">
            <v>70069016110</v>
          </cell>
          <cell r="E32" t="str">
            <v>Generic</v>
          </cell>
          <cell r="H32">
            <v>91.2</v>
          </cell>
        </row>
        <row r="33">
          <cell r="D33">
            <v>70069017110</v>
          </cell>
          <cell r="E33" t="str">
            <v>Generic</v>
          </cell>
          <cell r="H33">
            <v>209</v>
          </cell>
        </row>
        <row r="34">
          <cell r="D34">
            <v>70069017210</v>
          </cell>
          <cell r="E34" t="str">
            <v>Generic</v>
          </cell>
          <cell r="H34">
            <v>156</v>
          </cell>
        </row>
        <row r="35">
          <cell r="D35">
            <v>70069018101</v>
          </cell>
          <cell r="E35" t="str">
            <v>Generic</v>
          </cell>
          <cell r="H35">
            <v>74.19</v>
          </cell>
        </row>
        <row r="36">
          <cell r="D36">
            <v>70069019101</v>
          </cell>
          <cell r="E36" t="str">
            <v>Generic</v>
          </cell>
          <cell r="H36">
            <v>75.88</v>
          </cell>
        </row>
        <row r="37">
          <cell r="D37">
            <v>70069020101</v>
          </cell>
          <cell r="E37" t="str">
            <v>Generic</v>
          </cell>
          <cell r="H37">
            <v>79.55</v>
          </cell>
        </row>
        <row r="38">
          <cell r="D38">
            <v>70069023101</v>
          </cell>
          <cell r="E38" t="str">
            <v>Generic</v>
          </cell>
          <cell r="H38">
            <v>6.11</v>
          </cell>
        </row>
        <row r="39">
          <cell r="D39">
            <v>70069023201</v>
          </cell>
          <cell r="E39" t="str">
            <v>Generic</v>
          </cell>
          <cell r="H39">
            <v>6.7</v>
          </cell>
        </row>
        <row r="40">
          <cell r="D40">
            <v>70069023301</v>
          </cell>
          <cell r="E40" t="str">
            <v>Generic</v>
          </cell>
          <cell r="H40">
            <v>8.98</v>
          </cell>
        </row>
        <row r="41">
          <cell r="D41">
            <v>70069026101</v>
          </cell>
          <cell r="E41" t="str">
            <v>Generic</v>
          </cell>
          <cell r="H41">
            <v>20</v>
          </cell>
        </row>
        <row r="42">
          <cell r="D42">
            <v>70069027105</v>
          </cell>
          <cell r="E42" t="str">
            <v>Generic</v>
          </cell>
          <cell r="H42">
            <v>50</v>
          </cell>
        </row>
        <row r="43">
          <cell r="D43">
            <v>70069027125</v>
          </cell>
          <cell r="E43" t="str">
            <v>Generic</v>
          </cell>
          <cell r="H43">
            <v>250</v>
          </cell>
        </row>
        <row r="44">
          <cell r="D44">
            <v>70069027205</v>
          </cell>
          <cell r="E44" t="str">
            <v>Generic</v>
          </cell>
          <cell r="H44">
            <v>87</v>
          </cell>
        </row>
        <row r="45">
          <cell r="D45">
            <v>70069027305</v>
          </cell>
          <cell r="E45" t="str">
            <v>Generic</v>
          </cell>
          <cell r="H45">
            <v>90.95</v>
          </cell>
        </row>
        <row r="46">
          <cell r="D46">
            <v>70069030110</v>
          </cell>
          <cell r="E46" t="str">
            <v>Generic</v>
          </cell>
          <cell r="H46">
            <v>85</v>
          </cell>
        </row>
        <row r="47">
          <cell r="D47">
            <v>70069030125</v>
          </cell>
          <cell r="E47" t="str">
            <v>Generic</v>
          </cell>
          <cell r="H47">
            <v>150</v>
          </cell>
        </row>
        <row r="48">
          <cell r="D48">
            <v>70069036110</v>
          </cell>
          <cell r="E48" t="str">
            <v>Generic</v>
          </cell>
          <cell r="H48">
            <v>60.83</v>
          </cell>
        </row>
        <row r="49">
          <cell r="D49">
            <v>70069036210</v>
          </cell>
          <cell r="E49" t="str">
            <v>Generic</v>
          </cell>
          <cell r="H49">
            <v>121.64</v>
          </cell>
        </row>
        <row r="50">
          <cell r="D50">
            <v>70069036301</v>
          </cell>
          <cell r="E50" t="str">
            <v>Generic</v>
          </cell>
          <cell r="H50">
            <v>36.49</v>
          </cell>
        </row>
        <row r="51">
          <cell r="D51">
            <v>70069038101</v>
          </cell>
          <cell r="E51" t="str">
            <v>Generic</v>
          </cell>
          <cell r="H51">
            <v>21.34</v>
          </cell>
        </row>
        <row r="52">
          <cell r="D52">
            <v>70069038110</v>
          </cell>
          <cell r="E52" t="str">
            <v>Generic</v>
          </cell>
          <cell r="H52">
            <v>213.4</v>
          </cell>
        </row>
        <row r="53">
          <cell r="D53">
            <v>70069038301</v>
          </cell>
          <cell r="E53" t="str">
            <v>Generic</v>
          </cell>
          <cell r="H53">
            <v>38.799999999999997</v>
          </cell>
        </row>
        <row r="54">
          <cell r="D54">
            <v>70069038305</v>
          </cell>
          <cell r="E54" t="str">
            <v>Generic</v>
          </cell>
          <cell r="H54">
            <v>194</v>
          </cell>
        </row>
        <row r="55">
          <cell r="D55">
            <v>70069038310</v>
          </cell>
          <cell r="E55" t="str">
            <v>Generic</v>
          </cell>
          <cell r="H55">
            <v>388</v>
          </cell>
        </row>
        <row r="56">
          <cell r="D56">
            <v>70069038401</v>
          </cell>
          <cell r="E56" t="str">
            <v>Generic</v>
          </cell>
          <cell r="H56">
            <v>200</v>
          </cell>
        </row>
        <row r="57">
          <cell r="D57">
            <v>70069040101</v>
          </cell>
          <cell r="E57" t="str">
            <v>Generic</v>
          </cell>
          <cell r="H57">
            <v>52.8</v>
          </cell>
        </row>
        <row r="58">
          <cell r="D58">
            <v>70069040201</v>
          </cell>
          <cell r="E58" t="str">
            <v>Generic</v>
          </cell>
          <cell r="H58">
            <v>119.9</v>
          </cell>
        </row>
        <row r="59">
          <cell r="D59">
            <v>70069040301</v>
          </cell>
          <cell r="E59" t="str">
            <v>Generic</v>
          </cell>
          <cell r="H59">
            <v>249.9</v>
          </cell>
        </row>
        <row r="60">
          <cell r="D60">
            <v>70069042101</v>
          </cell>
          <cell r="E60" t="str">
            <v>Generic</v>
          </cell>
          <cell r="H60">
            <v>4.95</v>
          </cell>
        </row>
        <row r="61">
          <cell r="D61">
            <v>70069042103</v>
          </cell>
          <cell r="E61" t="str">
            <v>Generic</v>
          </cell>
          <cell r="H61">
            <v>21.81</v>
          </cell>
        </row>
        <row r="62">
          <cell r="D62">
            <v>70069080125</v>
          </cell>
          <cell r="E62" t="str">
            <v>Generic</v>
          </cell>
          <cell r="H62">
            <v>55</v>
          </cell>
        </row>
        <row r="63">
          <cell r="D63">
            <v>70069080210</v>
          </cell>
          <cell r="E63" t="str">
            <v>Generic</v>
          </cell>
          <cell r="H63">
            <v>159</v>
          </cell>
        </row>
        <row r="64">
          <cell r="D64">
            <v>70069080301</v>
          </cell>
          <cell r="E64" t="str">
            <v>Generic</v>
          </cell>
          <cell r="H64">
            <v>25</v>
          </cell>
        </row>
        <row r="65">
          <cell r="D65">
            <v>70069080401</v>
          </cell>
          <cell r="E65" t="str">
            <v>Generic</v>
          </cell>
          <cell r="H65">
            <v>12</v>
          </cell>
        </row>
        <row r="66">
          <cell r="D66">
            <v>70069080405</v>
          </cell>
          <cell r="E66" t="str">
            <v>Generic</v>
          </cell>
          <cell r="H66">
            <v>60</v>
          </cell>
        </row>
        <row r="67">
          <cell r="D67">
            <v>70069080510</v>
          </cell>
          <cell r="E67" t="str">
            <v>Generic</v>
          </cell>
          <cell r="H67">
            <v>70</v>
          </cell>
        </row>
        <row r="68">
          <cell r="D68">
            <v>70069080610</v>
          </cell>
          <cell r="E68" t="str">
            <v>Generic</v>
          </cell>
          <cell r="H68">
            <v>75</v>
          </cell>
        </row>
        <row r="69">
          <cell r="D69">
            <v>70069080710</v>
          </cell>
          <cell r="E69" t="str">
            <v>Generic</v>
          </cell>
          <cell r="H69">
            <v>55</v>
          </cell>
        </row>
        <row r="70">
          <cell r="D70">
            <v>70069080810</v>
          </cell>
          <cell r="E70" t="str">
            <v>Generic</v>
          </cell>
          <cell r="H70">
            <v>59.75</v>
          </cell>
        </row>
        <row r="71">
          <cell r="D71">
            <v>70069080901</v>
          </cell>
          <cell r="E71" t="str">
            <v>Generic</v>
          </cell>
          <cell r="H71">
            <v>25.75</v>
          </cell>
        </row>
        <row r="72">
          <cell r="D72">
            <v>70069081001</v>
          </cell>
          <cell r="E72" t="str">
            <v>Generic</v>
          </cell>
          <cell r="H72">
            <v>795</v>
          </cell>
        </row>
        <row r="73">
          <cell r="D73">
            <v>70069061610</v>
          </cell>
          <cell r="E73" t="str">
            <v>Generic</v>
          </cell>
          <cell r="H73">
            <v>399</v>
          </cell>
        </row>
        <row r="74">
          <cell r="D74">
            <v>70069006210</v>
          </cell>
          <cell r="E74" t="str">
            <v>Generic</v>
          </cell>
          <cell r="H74">
            <v>86.5</v>
          </cell>
        </row>
        <row r="75">
          <cell r="D75">
            <v>70069006225</v>
          </cell>
          <cell r="E75" t="str">
            <v>Generic</v>
          </cell>
          <cell r="H75">
            <v>215</v>
          </cell>
        </row>
        <row r="76">
          <cell r="D76">
            <v>70069006325</v>
          </cell>
          <cell r="E76" t="str">
            <v>Generic</v>
          </cell>
          <cell r="H76">
            <v>349</v>
          </cell>
        </row>
        <row r="77">
          <cell r="D77">
            <v>70069006710</v>
          </cell>
          <cell r="E77" t="str">
            <v>Generic</v>
          </cell>
          <cell r="H77">
            <v>218</v>
          </cell>
        </row>
        <row r="78">
          <cell r="D78">
            <v>70069006725</v>
          </cell>
          <cell r="E78" t="str">
            <v>Generic</v>
          </cell>
          <cell r="H78">
            <v>545</v>
          </cell>
        </row>
        <row r="79">
          <cell r="D79">
            <v>70069072725</v>
          </cell>
          <cell r="E79" t="str">
            <v>Generic</v>
          </cell>
          <cell r="H79">
            <v>673.5</v>
          </cell>
        </row>
        <row r="80">
          <cell r="D80">
            <v>70069072820</v>
          </cell>
          <cell r="E80" t="str">
            <v>Generic</v>
          </cell>
          <cell r="H80">
            <v>1078.2</v>
          </cell>
        </row>
        <row r="81">
          <cell r="D81">
            <v>70069075225</v>
          </cell>
          <cell r="E81" t="str">
            <v>Generic</v>
          </cell>
          <cell r="H81">
            <v>280</v>
          </cell>
        </row>
        <row r="82">
          <cell r="D82">
            <v>70069075325</v>
          </cell>
          <cell r="E82" t="str">
            <v>Generic</v>
          </cell>
          <cell r="H82">
            <v>315</v>
          </cell>
        </row>
        <row r="83">
          <cell r="D83">
            <v>70069078310</v>
          </cell>
          <cell r="E83" t="str">
            <v>Generic</v>
          </cell>
          <cell r="H83">
            <v>37.5</v>
          </cell>
        </row>
        <row r="84">
          <cell r="D84">
            <v>70069078325</v>
          </cell>
          <cell r="E84" t="str">
            <v>Generic</v>
          </cell>
          <cell r="H84">
            <v>80</v>
          </cell>
        </row>
        <row r="85">
          <cell r="D85">
            <v>70069081125</v>
          </cell>
          <cell r="E85" t="str">
            <v>Generic</v>
          </cell>
          <cell r="H85">
            <v>28.25</v>
          </cell>
        </row>
        <row r="86">
          <cell r="D86">
            <v>70069081210</v>
          </cell>
          <cell r="E86" t="str">
            <v>Generic</v>
          </cell>
          <cell r="H86">
            <v>50</v>
          </cell>
        </row>
        <row r="87">
          <cell r="D87">
            <v>70069081301</v>
          </cell>
          <cell r="E87" t="str">
            <v>Generic</v>
          </cell>
          <cell r="H87">
            <v>11.88</v>
          </cell>
        </row>
        <row r="88">
          <cell r="D88">
            <v>70069081410</v>
          </cell>
          <cell r="E88" t="str">
            <v>Generic</v>
          </cell>
          <cell r="H88">
            <v>198.4</v>
          </cell>
        </row>
        <row r="89">
          <cell r="D89">
            <v>70069081430</v>
          </cell>
          <cell r="E89" t="str">
            <v>Generic</v>
          </cell>
          <cell r="H89">
            <v>9.99</v>
          </cell>
        </row>
        <row r="90">
          <cell r="D90">
            <v>70069081490</v>
          </cell>
          <cell r="E90" t="str">
            <v>Generic</v>
          </cell>
          <cell r="H90">
            <v>19.89</v>
          </cell>
        </row>
        <row r="91">
          <cell r="D91">
            <v>70069081510</v>
          </cell>
          <cell r="E91" t="str">
            <v>Generic</v>
          </cell>
          <cell r="H91">
            <v>198.4</v>
          </cell>
        </row>
        <row r="92">
          <cell r="D92">
            <v>70069081530</v>
          </cell>
          <cell r="E92" t="str">
            <v>Generic</v>
          </cell>
          <cell r="H92">
            <v>9.99</v>
          </cell>
        </row>
        <row r="93">
          <cell r="D93">
            <v>70069081590</v>
          </cell>
          <cell r="E93" t="str">
            <v>Generic</v>
          </cell>
          <cell r="H93">
            <v>19.89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selection activeCell="A89" sqref="A89"/>
    </sheetView>
  </sheetViews>
  <sheetFormatPr defaultRowHeight="12.75" x14ac:dyDescent="0.2"/>
  <cols>
    <col min="1" max="1" width="12" style="2" bestFit="1" customWidth="1"/>
    <col min="2" max="2" width="71.7109375" style="2" bestFit="1" customWidth="1"/>
    <col min="3" max="3" width="9.140625" style="2"/>
    <col min="4" max="4" width="81" style="2" bestFit="1" customWidth="1"/>
    <col min="5" max="5" width="43.42578125" style="2" bestFit="1" customWidth="1"/>
    <col min="6" max="6" width="25.28515625" style="2" bestFit="1" customWidth="1"/>
    <col min="7" max="16384" width="9.140625" style="2"/>
  </cols>
  <sheetData>
    <row r="1" spans="1: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1">
        <v>70069000510</v>
      </c>
      <c r="B2" s="2" t="s">
        <v>66</v>
      </c>
      <c r="C2" s="2" t="s">
        <v>7</v>
      </c>
      <c r="D2" s="2" t="s">
        <v>31</v>
      </c>
      <c r="E2" s="2" t="s">
        <v>8</v>
      </c>
      <c r="F2" s="2" t="s">
        <v>127</v>
      </c>
      <c r="G2" s="3">
        <f>VLOOKUP(A2,[1]Sheet1!$D:$H,5,FALSE)</f>
        <v>89</v>
      </c>
    </row>
    <row r="3" spans="1:7" x14ac:dyDescent="0.2">
      <c r="A3" s="1">
        <v>70069000701</v>
      </c>
      <c r="B3" s="2" t="s">
        <v>101</v>
      </c>
      <c r="C3" s="2" t="s">
        <v>7</v>
      </c>
      <c r="D3" s="2" t="s">
        <v>32</v>
      </c>
      <c r="E3" s="2" t="s">
        <v>9</v>
      </c>
      <c r="F3" s="2" t="s">
        <v>127</v>
      </c>
      <c r="G3" s="3">
        <f>VLOOKUP(A3,[1]Sheet1!$D:$H,5,FALSE)</f>
        <v>25</v>
      </c>
    </row>
    <row r="4" spans="1:7" x14ac:dyDescent="0.2">
      <c r="A4" s="1">
        <v>70069000801</v>
      </c>
      <c r="B4" s="2" t="s">
        <v>102</v>
      </c>
      <c r="C4" s="2" t="s">
        <v>7</v>
      </c>
      <c r="D4" s="2" t="s">
        <v>33</v>
      </c>
      <c r="E4" s="2" t="s">
        <v>10</v>
      </c>
      <c r="F4" s="2" t="s">
        <v>127</v>
      </c>
      <c r="G4" s="3">
        <f>VLOOKUP(A4,[1]Sheet1!$D:$H,5,FALSE)</f>
        <v>85.5</v>
      </c>
    </row>
    <row r="5" spans="1:7" x14ac:dyDescent="0.2">
      <c r="A5" s="1">
        <v>70069001125</v>
      </c>
      <c r="B5" s="2" t="s">
        <v>67</v>
      </c>
      <c r="C5" s="2" t="s">
        <v>7</v>
      </c>
      <c r="D5" s="2" t="s">
        <v>34</v>
      </c>
      <c r="E5" s="2" t="s">
        <v>11</v>
      </c>
      <c r="F5" s="5" t="s">
        <v>126</v>
      </c>
      <c r="G5" s="3">
        <f>VLOOKUP(A5,[1]Sheet1!$D:$H,5,FALSE)</f>
        <v>67</v>
      </c>
    </row>
    <row r="6" spans="1:7" x14ac:dyDescent="0.2">
      <c r="A6" s="1">
        <v>70069001225</v>
      </c>
      <c r="B6" s="2" t="s">
        <v>68</v>
      </c>
      <c r="C6" s="2" t="s">
        <v>7</v>
      </c>
      <c r="D6" s="2" t="s">
        <v>35</v>
      </c>
      <c r="E6" s="2" t="s">
        <v>11</v>
      </c>
      <c r="F6" s="5" t="s">
        <v>126</v>
      </c>
      <c r="G6" s="3">
        <f>VLOOKUP(A6,[1]Sheet1!$D:$H,5,FALSE)</f>
        <v>135</v>
      </c>
    </row>
    <row r="7" spans="1:7" x14ac:dyDescent="0.2">
      <c r="A7" s="1">
        <v>70069001325</v>
      </c>
      <c r="B7" s="2" t="s">
        <v>69</v>
      </c>
      <c r="C7" s="2" t="s">
        <v>7</v>
      </c>
      <c r="D7" s="2" t="s">
        <v>36</v>
      </c>
      <c r="E7" s="2" t="s">
        <v>11</v>
      </c>
      <c r="F7" s="5" t="s">
        <v>126</v>
      </c>
      <c r="G7" s="3">
        <f>VLOOKUP(A7,[1]Sheet1!$D:$H,5,FALSE)</f>
        <v>274</v>
      </c>
    </row>
    <row r="8" spans="1:7" x14ac:dyDescent="0.2">
      <c r="A8" s="1">
        <v>70069001410</v>
      </c>
      <c r="B8" s="2" t="s">
        <v>70</v>
      </c>
      <c r="C8" s="2" t="s">
        <v>7</v>
      </c>
      <c r="D8" s="2" t="s">
        <v>37</v>
      </c>
      <c r="E8" s="2" t="s">
        <v>11</v>
      </c>
      <c r="F8" s="5" t="s">
        <v>126</v>
      </c>
      <c r="G8" s="3">
        <f>VLOOKUP(A8,[1]Sheet1!$D:$H,5,FALSE)</f>
        <v>399</v>
      </c>
    </row>
    <row r="9" spans="1:7" x14ac:dyDescent="0.2">
      <c r="A9" s="1">
        <v>70069061610</v>
      </c>
      <c r="B9" s="2" t="s">
        <v>70</v>
      </c>
      <c r="C9" s="2" t="s">
        <v>7</v>
      </c>
      <c r="D9" s="2" t="s">
        <v>37</v>
      </c>
      <c r="E9" s="2" t="s">
        <v>11</v>
      </c>
      <c r="F9" s="2" t="s">
        <v>127</v>
      </c>
      <c r="G9" s="3">
        <f>VLOOKUP(A9,[1]Sheet1!$D:$H,5,FALSE)</f>
        <v>399</v>
      </c>
    </row>
    <row r="10" spans="1:7" x14ac:dyDescent="0.2">
      <c r="A10" s="1">
        <v>70069002125</v>
      </c>
      <c r="B10" s="2" t="s">
        <v>71</v>
      </c>
      <c r="C10" s="2" t="s">
        <v>7</v>
      </c>
      <c r="D10" s="2" t="s">
        <v>38</v>
      </c>
      <c r="E10" s="2" t="s">
        <v>12</v>
      </c>
      <c r="F10" s="2" t="s">
        <v>138</v>
      </c>
      <c r="G10" s="3">
        <f>VLOOKUP(A10,[1]Sheet1!$D:$H,5,FALSE)</f>
        <v>131</v>
      </c>
    </row>
    <row r="11" spans="1:7" x14ac:dyDescent="0.2">
      <c r="A11" s="1">
        <v>70069002510</v>
      </c>
      <c r="B11" s="2" t="s">
        <v>72</v>
      </c>
      <c r="C11" s="2" t="s">
        <v>7</v>
      </c>
      <c r="D11" s="2" t="s">
        <v>39</v>
      </c>
      <c r="E11" s="2" t="s">
        <v>13</v>
      </c>
      <c r="F11" s="2" t="s">
        <v>127</v>
      </c>
      <c r="G11" s="3">
        <f>VLOOKUP(A11,[1]Sheet1!$D:$H,5,FALSE)</f>
        <v>118</v>
      </c>
    </row>
    <row r="12" spans="1:7" x14ac:dyDescent="0.2">
      <c r="A12" s="1">
        <v>70069003003</v>
      </c>
      <c r="B12" s="2" t="s">
        <v>73</v>
      </c>
      <c r="C12" s="2" t="s">
        <v>7</v>
      </c>
      <c r="D12" s="2" t="s">
        <v>40</v>
      </c>
      <c r="E12" s="2" t="s">
        <v>14</v>
      </c>
      <c r="F12" s="2" t="s">
        <v>127</v>
      </c>
      <c r="G12" s="3">
        <f>VLOOKUP(A12,[1]Sheet1!$D:$H,5,FALSE)</f>
        <v>75</v>
      </c>
    </row>
    <row r="13" spans="1:7" x14ac:dyDescent="0.2">
      <c r="A13" s="1">
        <v>70069003105</v>
      </c>
      <c r="B13" s="2" t="s">
        <v>74</v>
      </c>
      <c r="C13" s="2" t="s">
        <v>7</v>
      </c>
      <c r="D13" s="2" t="s">
        <v>41</v>
      </c>
      <c r="E13" s="2" t="s">
        <v>14</v>
      </c>
      <c r="F13" s="2" t="s">
        <v>127</v>
      </c>
      <c r="G13" s="3">
        <f>VLOOKUP(A13,[1]Sheet1!$D:$H,5,FALSE)</f>
        <v>245</v>
      </c>
    </row>
    <row r="14" spans="1:7" x14ac:dyDescent="0.2">
      <c r="A14" s="1">
        <v>70069005101</v>
      </c>
      <c r="B14" s="2" t="s">
        <v>75</v>
      </c>
      <c r="C14" s="2" t="s">
        <v>7</v>
      </c>
      <c r="D14" s="2" t="s">
        <v>42</v>
      </c>
      <c r="E14" s="2" t="s">
        <v>15</v>
      </c>
      <c r="F14" s="2" t="s">
        <v>127</v>
      </c>
      <c r="G14" s="3">
        <f>VLOOKUP(A14,[1]Sheet1!$D:$H,5,FALSE)</f>
        <v>20</v>
      </c>
    </row>
    <row r="15" spans="1:7" x14ac:dyDescent="0.2">
      <c r="A15" s="1">
        <v>70069006110</v>
      </c>
      <c r="B15" s="2" t="s">
        <v>83</v>
      </c>
      <c r="C15" s="2" t="s">
        <v>7</v>
      </c>
      <c r="D15" s="2" t="s">
        <v>141</v>
      </c>
      <c r="E15" s="2" t="s">
        <v>16</v>
      </c>
      <c r="F15" s="2" t="s">
        <v>127</v>
      </c>
      <c r="G15" s="3">
        <f>VLOOKUP(A15,[1]Sheet1!$D:$H,5,FALSE)</f>
        <v>48.9</v>
      </c>
    </row>
    <row r="16" spans="1:7" x14ac:dyDescent="0.2">
      <c r="A16" s="1">
        <v>70069006125</v>
      </c>
      <c r="B16" s="2" t="s">
        <v>140</v>
      </c>
      <c r="C16" s="2" t="s">
        <v>7</v>
      </c>
      <c r="D16" s="2" t="s">
        <v>141</v>
      </c>
      <c r="E16" s="2" t="s">
        <v>16</v>
      </c>
      <c r="F16" s="2" t="s">
        <v>127</v>
      </c>
      <c r="G16" s="3">
        <f>VLOOKUP(A16,[1]Sheet1!$D:$H,5,FALSE)</f>
        <v>119.75</v>
      </c>
    </row>
    <row r="17" spans="1:7" x14ac:dyDescent="0.2">
      <c r="A17" s="1">
        <v>70069006401</v>
      </c>
      <c r="B17" s="2" t="s">
        <v>76</v>
      </c>
      <c r="C17" s="2" t="s">
        <v>7</v>
      </c>
      <c r="D17" s="2" t="s">
        <v>43</v>
      </c>
      <c r="E17" s="2" t="s">
        <v>16</v>
      </c>
      <c r="F17" s="2" t="s">
        <v>127</v>
      </c>
      <c r="G17" s="3">
        <f>VLOOKUP(A17,[1]Sheet1!$D:$H,5,FALSE)</f>
        <v>8.5</v>
      </c>
    </row>
    <row r="18" spans="1:7" x14ac:dyDescent="0.2">
      <c r="A18" s="1">
        <v>70069006410</v>
      </c>
      <c r="B18" s="2" t="s">
        <v>128</v>
      </c>
      <c r="C18" s="2" t="s">
        <v>7</v>
      </c>
      <c r="D18" s="2" t="s">
        <v>43</v>
      </c>
      <c r="E18" s="2" t="s">
        <v>16</v>
      </c>
      <c r="F18" s="2" t="s">
        <v>127</v>
      </c>
      <c r="G18" s="3">
        <f>VLOOKUP(A18,[1]Sheet1!$D:$H,5,FALSE)</f>
        <v>85</v>
      </c>
    </row>
    <row r="19" spans="1:7" x14ac:dyDescent="0.2">
      <c r="A19" s="1">
        <v>70069006425</v>
      </c>
      <c r="B19" s="2" t="s">
        <v>129</v>
      </c>
      <c r="C19" s="2" t="s">
        <v>7</v>
      </c>
      <c r="D19" s="2" t="s">
        <v>43</v>
      </c>
      <c r="E19" s="2" t="s">
        <v>16</v>
      </c>
      <c r="F19" s="2" t="s">
        <v>127</v>
      </c>
      <c r="G19" s="3">
        <f>VLOOKUP(A19,[1]Sheet1!$D:$H,5,FALSE)</f>
        <v>212.5</v>
      </c>
    </row>
    <row r="20" spans="1:7" x14ac:dyDescent="0.2">
      <c r="A20" s="1">
        <v>70069007110</v>
      </c>
      <c r="B20" s="2" t="s">
        <v>77</v>
      </c>
      <c r="C20" s="2" t="s">
        <v>7</v>
      </c>
      <c r="D20" s="2" t="s">
        <v>44</v>
      </c>
      <c r="E20" s="2" t="s">
        <v>17</v>
      </c>
      <c r="F20" s="2" t="s">
        <v>127</v>
      </c>
      <c r="G20" s="3">
        <f>VLOOKUP(A20,[1]Sheet1!$D:$H,5,FALSE)</f>
        <v>100</v>
      </c>
    </row>
    <row r="21" spans="1:7" x14ac:dyDescent="0.2">
      <c r="A21" s="1">
        <v>70069007210</v>
      </c>
      <c r="B21" s="2" t="s">
        <v>78</v>
      </c>
      <c r="C21" s="2" t="s">
        <v>7</v>
      </c>
      <c r="D21" s="2" t="s">
        <v>45</v>
      </c>
      <c r="E21" s="2" t="s">
        <v>17</v>
      </c>
      <c r="F21" s="2" t="s">
        <v>127</v>
      </c>
      <c r="G21" s="3">
        <f>VLOOKUP(A21,[1]Sheet1!$D:$H,5,FALSE)</f>
        <v>800</v>
      </c>
    </row>
    <row r="22" spans="1:7" x14ac:dyDescent="0.2">
      <c r="A22" s="1">
        <v>70069009101</v>
      </c>
      <c r="B22" s="2" t="s">
        <v>103</v>
      </c>
      <c r="C22" s="2" t="s">
        <v>7</v>
      </c>
      <c r="D22" s="2" t="s">
        <v>46</v>
      </c>
      <c r="E22" s="2" t="s">
        <v>18</v>
      </c>
      <c r="F22" s="2" t="s">
        <v>127</v>
      </c>
      <c r="G22" s="3">
        <f>VLOOKUP(A22,[1]Sheet1!$D:$H,5,FALSE)</f>
        <v>35</v>
      </c>
    </row>
    <row r="23" spans="1:7" x14ac:dyDescent="0.2">
      <c r="A23" s="1">
        <v>70069010105</v>
      </c>
      <c r="B23" s="2" t="s">
        <v>79</v>
      </c>
      <c r="C23" s="2" t="s">
        <v>7</v>
      </c>
      <c r="D23" s="2" t="s">
        <v>47</v>
      </c>
      <c r="E23" s="2" t="s">
        <v>19</v>
      </c>
      <c r="F23" s="2" t="s">
        <v>127</v>
      </c>
      <c r="G23" s="3">
        <f>VLOOKUP(A23,[1]Sheet1!$D:$H,5,FALSE)</f>
        <v>82.5</v>
      </c>
    </row>
    <row r="24" spans="1:7" x14ac:dyDescent="0.2">
      <c r="A24" s="1">
        <v>70069010125</v>
      </c>
      <c r="B24" s="2" t="s">
        <v>80</v>
      </c>
      <c r="C24" s="2" t="s">
        <v>7</v>
      </c>
      <c r="D24" s="2" t="s">
        <v>47</v>
      </c>
      <c r="E24" s="2" t="s">
        <v>19</v>
      </c>
      <c r="F24" s="2" t="s">
        <v>127</v>
      </c>
      <c r="G24" s="3">
        <f>VLOOKUP(A24,[1]Sheet1!$D:$H,5,FALSE)</f>
        <v>149</v>
      </c>
    </row>
    <row r="25" spans="1:7" x14ac:dyDescent="0.2">
      <c r="A25" s="1">
        <v>70069012101</v>
      </c>
      <c r="B25" s="2" t="s">
        <v>104</v>
      </c>
      <c r="C25" s="2" t="s">
        <v>7</v>
      </c>
      <c r="D25" s="2" t="s">
        <v>48</v>
      </c>
      <c r="E25" s="2" t="s">
        <v>20</v>
      </c>
      <c r="F25" s="2" t="s">
        <v>127</v>
      </c>
      <c r="G25" s="3">
        <f>VLOOKUP(A25,[1]Sheet1!$D:$H,5,FALSE)</f>
        <v>8.5</v>
      </c>
    </row>
    <row r="26" spans="1:7" x14ac:dyDescent="0.2">
      <c r="A26" s="1">
        <v>70069013101</v>
      </c>
      <c r="B26" s="2" t="s">
        <v>105</v>
      </c>
      <c r="C26" s="2" t="s">
        <v>7</v>
      </c>
      <c r="D26" s="2" t="s">
        <v>49</v>
      </c>
      <c r="E26" s="2" t="s">
        <v>21</v>
      </c>
      <c r="F26" s="2" t="s">
        <v>127</v>
      </c>
      <c r="G26" s="3">
        <f>VLOOKUP(A26,[1]Sheet1!$D:$H,5,FALSE)</f>
        <v>5</v>
      </c>
    </row>
    <row r="27" spans="1:7" x14ac:dyDescent="0.2">
      <c r="A27" s="1">
        <v>70069014110</v>
      </c>
      <c r="B27" s="2" t="s">
        <v>81</v>
      </c>
      <c r="C27" s="2" t="s">
        <v>7</v>
      </c>
      <c r="D27" s="2" t="s">
        <v>50</v>
      </c>
      <c r="E27" s="2" t="s">
        <v>22</v>
      </c>
      <c r="F27" s="2" t="s">
        <v>127</v>
      </c>
      <c r="G27" s="3">
        <f>VLOOKUP(A27,[1]Sheet1!$D:$H,5,FALSE)</f>
        <v>66</v>
      </c>
    </row>
    <row r="28" spans="1:7" x14ac:dyDescent="0.2">
      <c r="A28" s="1">
        <v>70069015110</v>
      </c>
      <c r="B28" s="2" t="s">
        <v>82</v>
      </c>
      <c r="C28" s="2" t="s">
        <v>7</v>
      </c>
      <c r="D28" s="2" t="s">
        <v>51</v>
      </c>
      <c r="E28" s="2" t="s">
        <v>22</v>
      </c>
      <c r="F28" s="2" t="s">
        <v>127</v>
      </c>
      <c r="G28" s="3">
        <f>VLOOKUP(A28,[1]Sheet1!$D:$H,5,FALSE)</f>
        <v>995</v>
      </c>
    </row>
    <row r="29" spans="1:7" x14ac:dyDescent="0.2">
      <c r="A29" s="1">
        <v>70069016110</v>
      </c>
      <c r="B29" s="2" t="s">
        <v>83</v>
      </c>
      <c r="C29" s="2" t="s">
        <v>7</v>
      </c>
      <c r="D29" s="2" t="s">
        <v>50</v>
      </c>
      <c r="E29" s="2" t="s">
        <v>22</v>
      </c>
      <c r="F29" s="2" t="s">
        <v>127</v>
      </c>
      <c r="G29" s="3">
        <f>VLOOKUP(A29,[1]Sheet1!$D:$H,5,FALSE)</f>
        <v>91.2</v>
      </c>
    </row>
    <row r="30" spans="1:7" x14ac:dyDescent="0.2">
      <c r="A30" s="1">
        <v>70069017110</v>
      </c>
      <c r="B30" s="2" t="s">
        <v>84</v>
      </c>
      <c r="C30" s="2" t="s">
        <v>7</v>
      </c>
      <c r="D30" s="2" t="s">
        <v>31</v>
      </c>
      <c r="E30" s="2" t="s">
        <v>8</v>
      </c>
      <c r="F30" s="2" t="s">
        <v>127</v>
      </c>
      <c r="G30" s="3">
        <f>VLOOKUP(A30,[1]Sheet1!$D:$H,5,FALSE)</f>
        <v>209</v>
      </c>
    </row>
    <row r="31" spans="1:7" x14ac:dyDescent="0.2">
      <c r="A31" s="1">
        <v>70069017210</v>
      </c>
      <c r="B31" s="2" t="s">
        <v>85</v>
      </c>
      <c r="C31" s="2" t="s">
        <v>7</v>
      </c>
      <c r="D31" s="2" t="s">
        <v>31</v>
      </c>
      <c r="E31" s="2" t="s">
        <v>8</v>
      </c>
      <c r="F31" s="2" t="s">
        <v>127</v>
      </c>
      <c r="G31" s="3">
        <f>VLOOKUP(A31,[1]Sheet1!$D:$H,5,FALSE)</f>
        <v>156</v>
      </c>
    </row>
    <row r="32" spans="1:7" x14ac:dyDescent="0.2">
      <c r="A32" s="1">
        <v>70069018101</v>
      </c>
      <c r="B32" s="2" t="s">
        <v>104</v>
      </c>
      <c r="C32" s="2" t="s">
        <v>7</v>
      </c>
      <c r="D32" s="2" t="s">
        <v>52</v>
      </c>
      <c r="E32" s="2" t="s">
        <v>23</v>
      </c>
      <c r="F32" s="2" t="s">
        <v>127</v>
      </c>
      <c r="G32" s="3">
        <f>VLOOKUP(A32,[1]Sheet1!$D:$H,5,FALSE)</f>
        <v>74.19</v>
      </c>
    </row>
    <row r="33" spans="1:7" x14ac:dyDescent="0.2">
      <c r="A33" s="1">
        <v>70069019101</v>
      </c>
      <c r="B33" s="2" t="s">
        <v>106</v>
      </c>
      <c r="C33" s="2" t="s">
        <v>7</v>
      </c>
      <c r="D33" s="2" t="s">
        <v>53</v>
      </c>
      <c r="E33" s="2" t="s">
        <v>23</v>
      </c>
      <c r="F33" s="2" t="s">
        <v>127</v>
      </c>
      <c r="G33" s="3">
        <f>VLOOKUP(A33,[1]Sheet1!$D:$H,5,FALSE)</f>
        <v>75.88</v>
      </c>
    </row>
    <row r="34" spans="1:7" x14ac:dyDescent="0.2">
      <c r="A34" s="1">
        <v>70069020101</v>
      </c>
      <c r="B34" s="2" t="s">
        <v>107</v>
      </c>
      <c r="C34" s="2" t="s">
        <v>7</v>
      </c>
      <c r="D34" s="2" t="s">
        <v>54</v>
      </c>
      <c r="E34" s="2" t="s">
        <v>23</v>
      </c>
      <c r="F34" s="2" t="s">
        <v>127</v>
      </c>
      <c r="G34" s="3">
        <f>VLOOKUP(A34,[1]Sheet1!$D:$H,5,FALSE)</f>
        <v>79.55</v>
      </c>
    </row>
    <row r="35" spans="1:7" x14ac:dyDescent="0.2">
      <c r="A35" s="1">
        <v>70069023101</v>
      </c>
      <c r="B35" s="2" t="s">
        <v>108</v>
      </c>
      <c r="C35" s="2" t="s">
        <v>7</v>
      </c>
      <c r="D35" s="2" t="s">
        <v>55</v>
      </c>
      <c r="E35" s="2" t="s">
        <v>24</v>
      </c>
      <c r="F35" s="2" t="s">
        <v>127</v>
      </c>
      <c r="G35" s="3">
        <f>VLOOKUP(A35,[1]Sheet1!$D:$H,5,FALSE)</f>
        <v>6.11</v>
      </c>
    </row>
    <row r="36" spans="1:7" x14ac:dyDescent="0.2">
      <c r="A36" s="1">
        <v>70069023201</v>
      </c>
      <c r="B36" s="2" t="s">
        <v>109</v>
      </c>
      <c r="C36" s="2" t="s">
        <v>7</v>
      </c>
      <c r="D36" s="2" t="s">
        <v>56</v>
      </c>
      <c r="E36" s="2" t="s">
        <v>24</v>
      </c>
      <c r="F36" s="2" t="s">
        <v>127</v>
      </c>
      <c r="G36" s="3">
        <f>VLOOKUP(A36,[1]Sheet1!$D:$H,5,FALSE)</f>
        <v>6.7</v>
      </c>
    </row>
    <row r="37" spans="1:7" x14ac:dyDescent="0.2">
      <c r="A37" s="1">
        <v>70069023301</v>
      </c>
      <c r="B37" s="2" t="s">
        <v>110</v>
      </c>
      <c r="C37" s="2" t="s">
        <v>7</v>
      </c>
      <c r="D37" s="2" t="s">
        <v>56</v>
      </c>
      <c r="E37" s="2" t="s">
        <v>24</v>
      </c>
      <c r="F37" s="2" t="s">
        <v>127</v>
      </c>
      <c r="G37" s="3">
        <f>VLOOKUP(A37,[1]Sheet1!$D:$H,5,FALSE)</f>
        <v>8.98</v>
      </c>
    </row>
    <row r="38" spans="1:7" x14ac:dyDescent="0.2">
      <c r="A38" s="1">
        <v>70069026101</v>
      </c>
      <c r="B38" s="2" t="s">
        <v>86</v>
      </c>
      <c r="C38" s="2" t="s">
        <v>7</v>
      </c>
      <c r="D38" s="2" t="s">
        <v>57</v>
      </c>
      <c r="E38" s="2" t="s">
        <v>25</v>
      </c>
      <c r="F38" s="2" t="s">
        <v>127</v>
      </c>
      <c r="G38" s="3">
        <f>VLOOKUP(A38,[1]Sheet1!$D:$H,5,FALSE)</f>
        <v>20</v>
      </c>
    </row>
    <row r="39" spans="1:7" x14ac:dyDescent="0.2">
      <c r="A39" s="1">
        <v>70069027105</v>
      </c>
      <c r="B39" s="2" t="s">
        <v>87</v>
      </c>
      <c r="C39" s="2" t="s">
        <v>7</v>
      </c>
      <c r="D39" s="2" t="s">
        <v>58</v>
      </c>
      <c r="E39" s="2" t="s">
        <v>26</v>
      </c>
      <c r="F39" s="2" t="s">
        <v>127</v>
      </c>
      <c r="G39" s="3">
        <f>VLOOKUP(A39,[1]Sheet1!$D:$H,5,FALSE)</f>
        <v>50</v>
      </c>
    </row>
    <row r="40" spans="1:7" x14ac:dyDescent="0.2">
      <c r="A40" s="1">
        <v>70069027125</v>
      </c>
      <c r="B40" s="2" t="s">
        <v>88</v>
      </c>
      <c r="C40" s="2" t="s">
        <v>7</v>
      </c>
      <c r="D40" s="2" t="s">
        <v>58</v>
      </c>
      <c r="E40" s="2" t="s">
        <v>26</v>
      </c>
      <c r="F40" s="2" t="s">
        <v>127</v>
      </c>
      <c r="G40" s="3">
        <f>VLOOKUP(A40,[1]Sheet1!$D:$H,5,FALSE)</f>
        <v>250</v>
      </c>
    </row>
    <row r="41" spans="1:7" x14ac:dyDescent="0.2">
      <c r="A41" s="1">
        <v>70069027205</v>
      </c>
      <c r="B41" s="2" t="s">
        <v>89</v>
      </c>
      <c r="C41" s="2" t="s">
        <v>7</v>
      </c>
      <c r="D41" s="2" t="s">
        <v>58</v>
      </c>
      <c r="E41" s="2" t="s">
        <v>26</v>
      </c>
      <c r="F41" s="2" t="s">
        <v>127</v>
      </c>
      <c r="G41" s="3">
        <f>VLOOKUP(A41,[1]Sheet1!$D:$H,5,FALSE)</f>
        <v>87</v>
      </c>
    </row>
    <row r="42" spans="1:7" x14ac:dyDescent="0.2">
      <c r="A42" s="1">
        <v>70069027305</v>
      </c>
      <c r="B42" s="2" t="s">
        <v>142</v>
      </c>
      <c r="C42" s="2" t="s">
        <v>7</v>
      </c>
      <c r="D42" s="2" t="s">
        <v>58</v>
      </c>
      <c r="E42" s="2" t="s">
        <v>26</v>
      </c>
      <c r="F42" s="2" t="s">
        <v>127</v>
      </c>
      <c r="G42" s="3">
        <f>VLOOKUP(A42,[1]Sheet1!$D:$H,5,FALSE)</f>
        <v>90.95</v>
      </c>
    </row>
    <row r="43" spans="1:7" x14ac:dyDescent="0.2">
      <c r="A43" s="1">
        <v>70069030110</v>
      </c>
      <c r="B43" s="2" t="s">
        <v>90</v>
      </c>
      <c r="C43" s="2" t="s">
        <v>7</v>
      </c>
      <c r="D43" s="2" t="s">
        <v>59</v>
      </c>
      <c r="E43" s="2" t="s">
        <v>27</v>
      </c>
      <c r="F43" s="2" t="s">
        <v>127</v>
      </c>
      <c r="G43" s="3">
        <f>VLOOKUP(A43,[1]Sheet1!$D:$H,5,FALSE)</f>
        <v>85</v>
      </c>
    </row>
    <row r="44" spans="1:7" x14ac:dyDescent="0.2">
      <c r="A44" s="1">
        <v>70069030125</v>
      </c>
      <c r="B44" s="2" t="s">
        <v>91</v>
      </c>
      <c r="C44" s="2" t="s">
        <v>7</v>
      </c>
      <c r="D44" s="2" t="s">
        <v>59</v>
      </c>
      <c r="E44" s="2" t="s">
        <v>27</v>
      </c>
      <c r="F44" s="2" t="s">
        <v>127</v>
      </c>
      <c r="G44" s="3">
        <f>VLOOKUP(A44,[1]Sheet1!$D:$H,5,FALSE)</f>
        <v>150</v>
      </c>
    </row>
    <row r="45" spans="1:7" x14ac:dyDescent="0.2">
      <c r="A45" s="1">
        <v>70069036110</v>
      </c>
      <c r="B45" s="2" t="s">
        <v>92</v>
      </c>
      <c r="C45" s="2" t="s">
        <v>7</v>
      </c>
      <c r="D45" s="2" t="s">
        <v>60</v>
      </c>
      <c r="E45" s="2" t="s">
        <v>28</v>
      </c>
      <c r="F45" s="2" t="s">
        <v>127</v>
      </c>
      <c r="G45" s="3">
        <f>VLOOKUP(A45,[1]Sheet1!$D:$H,5,FALSE)</f>
        <v>60.83</v>
      </c>
    </row>
    <row r="46" spans="1:7" x14ac:dyDescent="0.2">
      <c r="A46" s="1">
        <v>70069036210</v>
      </c>
      <c r="B46" s="2" t="s">
        <v>93</v>
      </c>
      <c r="C46" s="2" t="s">
        <v>7</v>
      </c>
      <c r="D46" s="2" t="s">
        <v>60</v>
      </c>
      <c r="E46" s="2" t="s">
        <v>28</v>
      </c>
      <c r="F46" s="2" t="s">
        <v>127</v>
      </c>
      <c r="G46" s="3">
        <f>VLOOKUP(A46,[1]Sheet1!$D:$H,5,FALSE)</f>
        <v>121.64</v>
      </c>
    </row>
    <row r="47" spans="1:7" x14ac:dyDescent="0.2">
      <c r="A47" s="1">
        <v>70069036301</v>
      </c>
      <c r="B47" s="2" t="s">
        <v>94</v>
      </c>
      <c r="C47" s="2" t="s">
        <v>7</v>
      </c>
      <c r="D47" s="2" t="s">
        <v>60</v>
      </c>
      <c r="E47" s="2" t="s">
        <v>28</v>
      </c>
      <c r="F47" s="2" t="s">
        <v>127</v>
      </c>
      <c r="G47" s="3">
        <f>VLOOKUP(A47,[1]Sheet1!$D:$H,5,FALSE)</f>
        <v>36.49</v>
      </c>
    </row>
    <row r="48" spans="1:7" x14ac:dyDescent="0.2">
      <c r="A48" s="1">
        <v>70069038101</v>
      </c>
      <c r="B48" s="2" t="s">
        <v>95</v>
      </c>
      <c r="C48" s="2" t="s">
        <v>7</v>
      </c>
      <c r="D48" s="2" t="s">
        <v>40</v>
      </c>
      <c r="E48" s="2" t="s">
        <v>14</v>
      </c>
      <c r="F48" s="2" t="s">
        <v>127</v>
      </c>
      <c r="G48" s="3">
        <f>VLOOKUP(A48,[1]Sheet1!$D:$H,5,FALSE)</f>
        <v>21.34</v>
      </c>
    </row>
    <row r="49" spans="1:7" x14ac:dyDescent="0.2">
      <c r="A49" s="1">
        <v>70069038110</v>
      </c>
      <c r="B49" s="2" t="s">
        <v>96</v>
      </c>
      <c r="C49" s="2" t="s">
        <v>7</v>
      </c>
      <c r="D49" s="2" t="s">
        <v>40</v>
      </c>
      <c r="E49" s="2" t="s">
        <v>14</v>
      </c>
      <c r="F49" s="2" t="s">
        <v>127</v>
      </c>
      <c r="G49" s="3">
        <f>VLOOKUP(A49,[1]Sheet1!$D:$H,5,FALSE)</f>
        <v>213.4</v>
      </c>
    </row>
    <row r="50" spans="1:7" x14ac:dyDescent="0.2">
      <c r="A50" s="1">
        <v>70069038301</v>
      </c>
      <c r="B50" s="2" t="s">
        <v>97</v>
      </c>
      <c r="C50" s="2" t="s">
        <v>7</v>
      </c>
      <c r="D50" s="2" t="s">
        <v>41</v>
      </c>
      <c r="E50" s="2" t="s">
        <v>14</v>
      </c>
      <c r="F50" s="2" t="s">
        <v>127</v>
      </c>
      <c r="G50" s="3">
        <f>VLOOKUP(A50,[1]Sheet1!$D:$H,5,FALSE)</f>
        <v>38.799999999999997</v>
      </c>
    </row>
    <row r="51" spans="1:7" x14ac:dyDescent="0.2">
      <c r="A51" s="1">
        <v>70069038305</v>
      </c>
      <c r="B51" s="2" t="s">
        <v>98</v>
      </c>
      <c r="C51" s="2" t="s">
        <v>7</v>
      </c>
      <c r="D51" s="2" t="s">
        <v>41</v>
      </c>
      <c r="E51" s="2" t="s">
        <v>14</v>
      </c>
      <c r="F51" s="2" t="s">
        <v>127</v>
      </c>
      <c r="G51" s="3">
        <f>VLOOKUP(A51,[1]Sheet1!$D:$H,5,FALSE)</f>
        <v>194</v>
      </c>
    </row>
    <row r="52" spans="1:7" x14ac:dyDescent="0.2">
      <c r="A52" s="1">
        <v>70069038310</v>
      </c>
      <c r="B52" s="2" t="s">
        <v>99</v>
      </c>
      <c r="C52" s="2" t="s">
        <v>7</v>
      </c>
      <c r="D52" s="2" t="s">
        <v>41</v>
      </c>
      <c r="E52" s="2" t="s">
        <v>14</v>
      </c>
      <c r="F52" s="2" t="s">
        <v>127</v>
      </c>
      <c r="G52" s="3">
        <f>VLOOKUP(A52,[1]Sheet1!$D:$H,5,FALSE)</f>
        <v>388</v>
      </c>
    </row>
    <row r="53" spans="1:7" x14ac:dyDescent="0.2">
      <c r="A53" s="1">
        <v>70069038401</v>
      </c>
      <c r="B53" s="2" t="s">
        <v>100</v>
      </c>
      <c r="C53" s="2" t="s">
        <v>7</v>
      </c>
      <c r="D53" s="2" t="s">
        <v>61</v>
      </c>
      <c r="E53" s="2" t="s">
        <v>14</v>
      </c>
      <c r="F53" s="2" t="s">
        <v>127</v>
      </c>
      <c r="G53" s="3">
        <f>VLOOKUP(A53,[1]Sheet1!$D:$H,5,FALSE)</f>
        <v>200</v>
      </c>
    </row>
    <row r="54" spans="1:7" x14ac:dyDescent="0.2">
      <c r="A54" s="1">
        <v>70069040101</v>
      </c>
      <c r="B54" s="2" t="s">
        <v>111</v>
      </c>
      <c r="C54" s="2" t="s">
        <v>7</v>
      </c>
      <c r="D54" s="2" t="s">
        <v>62</v>
      </c>
      <c r="E54" s="2" t="s">
        <v>29</v>
      </c>
      <c r="F54" s="2" t="s">
        <v>127</v>
      </c>
      <c r="G54" s="3">
        <f>VLOOKUP(A54,[1]Sheet1!$D:$H,5,FALSE)</f>
        <v>52.8</v>
      </c>
    </row>
    <row r="55" spans="1:7" x14ac:dyDescent="0.2">
      <c r="A55" s="1">
        <v>70069040201</v>
      </c>
      <c r="B55" s="2" t="s">
        <v>112</v>
      </c>
      <c r="C55" s="2" t="s">
        <v>7</v>
      </c>
      <c r="D55" s="2" t="s">
        <v>63</v>
      </c>
      <c r="E55" s="2" t="s">
        <v>29</v>
      </c>
      <c r="F55" s="2" t="s">
        <v>127</v>
      </c>
      <c r="G55" s="3">
        <f>VLOOKUP(A55,[1]Sheet1!$D:$H,5,FALSE)</f>
        <v>119.9</v>
      </c>
    </row>
    <row r="56" spans="1:7" x14ac:dyDescent="0.2">
      <c r="A56" s="1">
        <v>70069040301</v>
      </c>
      <c r="B56" s="2" t="s">
        <v>113</v>
      </c>
      <c r="C56" s="2" t="s">
        <v>7</v>
      </c>
      <c r="D56" s="2" t="s">
        <v>63</v>
      </c>
      <c r="E56" s="2" t="s">
        <v>29</v>
      </c>
      <c r="F56" s="2" t="s">
        <v>127</v>
      </c>
      <c r="G56" s="3">
        <f>VLOOKUP(A56,[1]Sheet1!$D:$H,5,FALSE)</f>
        <v>249.9</v>
      </c>
    </row>
    <row r="57" spans="1:7" x14ac:dyDescent="0.2">
      <c r="A57" s="1">
        <v>70069042101</v>
      </c>
      <c r="B57" s="2" t="s">
        <v>114</v>
      </c>
      <c r="C57" s="2" t="s">
        <v>7</v>
      </c>
      <c r="D57" s="2" t="s">
        <v>64</v>
      </c>
      <c r="E57" s="2" t="s">
        <v>30</v>
      </c>
      <c r="F57" s="2" t="s">
        <v>127</v>
      </c>
      <c r="G57" s="3">
        <f>VLOOKUP(A57,[1]Sheet1!$D:$H,5,FALSE)</f>
        <v>4.95</v>
      </c>
    </row>
    <row r="58" spans="1:7" x14ac:dyDescent="0.2">
      <c r="A58" s="1">
        <v>70069042103</v>
      </c>
      <c r="B58" s="2" t="s">
        <v>114</v>
      </c>
      <c r="C58" s="2" t="s">
        <v>7</v>
      </c>
      <c r="D58" s="2" t="s">
        <v>65</v>
      </c>
      <c r="E58" s="2" t="s">
        <v>30</v>
      </c>
      <c r="F58" s="2" t="s">
        <v>127</v>
      </c>
      <c r="G58" s="3">
        <f>VLOOKUP(A58,[1]Sheet1!$D:$H,5,FALSE)</f>
        <v>21.81</v>
      </c>
    </row>
    <row r="59" spans="1:7" x14ac:dyDescent="0.2">
      <c r="A59" s="1">
        <v>70069080125</v>
      </c>
      <c r="B59" s="2" t="s">
        <v>115</v>
      </c>
      <c r="C59" s="2" t="s">
        <v>7</v>
      </c>
      <c r="D59" s="4" t="s">
        <v>120</v>
      </c>
      <c r="E59" s="5" t="s">
        <v>124</v>
      </c>
      <c r="F59" s="5" t="s">
        <v>126</v>
      </c>
      <c r="G59" s="3">
        <f>VLOOKUP(A59,[1]Sheet1!$D:$H,5,FALSE)</f>
        <v>55</v>
      </c>
    </row>
    <row r="60" spans="1:7" x14ac:dyDescent="0.2">
      <c r="A60" s="1">
        <v>70069080210</v>
      </c>
      <c r="B60" s="2" t="s">
        <v>116</v>
      </c>
      <c r="C60" s="2" t="s">
        <v>7</v>
      </c>
      <c r="D60" s="4" t="s">
        <v>121</v>
      </c>
      <c r="E60" s="5" t="s">
        <v>124</v>
      </c>
      <c r="F60" s="5" t="s">
        <v>126</v>
      </c>
      <c r="G60" s="3">
        <f>VLOOKUP(A60,[1]Sheet1!$D:$H,5,FALSE)</f>
        <v>159</v>
      </c>
    </row>
    <row r="61" spans="1:7" x14ac:dyDescent="0.2">
      <c r="A61" s="1">
        <v>70069080301</v>
      </c>
      <c r="B61" s="2" t="s">
        <v>117</v>
      </c>
      <c r="C61" s="2" t="s">
        <v>7</v>
      </c>
      <c r="D61" s="4" t="s">
        <v>122</v>
      </c>
      <c r="E61" s="5" t="s">
        <v>124</v>
      </c>
      <c r="F61" s="5" t="s">
        <v>126</v>
      </c>
      <c r="G61" s="3">
        <f>VLOOKUP(A61,[1]Sheet1!$D:$H,5,FALSE)</f>
        <v>25</v>
      </c>
    </row>
    <row r="62" spans="1:7" x14ac:dyDescent="0.2">
      <c r="A62" s="1">
        <v>70069080401</v>
      </c>
      <c r="B62" s="2" t="s">
        <v>118</v>
      </c>
      <c r="C62" s="2" t="s">
        <v>7</v>
      </c>
      <c r="D62" s="2" t="s">
        <v>123</v>
      </c>
      <c r="E62" s="5" t="s">
        <v>125</v>
      </c>
      <c r="F62" s="5" t="s">
        <v>126</v>
      </c>
      <c r="G62" s="3">
        <f>VLOOKUP(A62,[1]Sheet1!$D:$H,5,FALSE)</f>
        <v>12</v>
      </c>
    </row>
    <row r="63" spans="1:7" x14ac:dyDescent="0.2">
      <c r="A63" s="1">
        <v>70069080405</v>
      </c>
      <c r="B63" s="2" t="s">
        <v>119</v>
      </c>
      <c r="C63" s="2" t="s">
        <v>7</v>
      </c>
      <c r="D63" s="2" t="s">
        <v>123</v>
      </c>
      <c r="E63" s="5" t="s">
        <v>125</v>
      </c>
      <c r="F63" s="5" t="s">
        <v>126</v>
      </c>
      <c r="G63" s="3">
        <f>VLOOKUP(A63,[1]Sheet1!$D:$H,5,FALSE)</f>
        <v>60</v>
      </c>
    </row>
    <row r="64" spans="1:7" x14ac:dyDescent="0.2">
      <c r="A64" s="1">
        <v>70069080510</v>
      </c>
      <c r="B64" s="5" t="s">
        <v>135</v>
      </c>
      <c r="C64" s="2" t="s">
        <v>7</v>
      </c>
      <c r="D64" s="6" t="s">
        <v>132</v>
      </c>
      <c r="E64" s="5" t="s">
        <v>130</v>
      </c>
      <c r="F64" s="5" t="s">
        <v>126</v>
      </c>
      <c r="G64" s="3">
        <f>VLOOKUP(A64,[1]Sheet1!$D:$H,5,FALSE)</f>
        <v>70</v>
      </c>
    </row>
    <row r="65" spans="1:7" x14ac:dyDescent="0.2">
      <c r="A65" s="1">
        <v>70069080610</v>
      </c>
      <c r="B65" s="5" t="s">
        <v>136</v>
      </c>
      <c r="C65" s="2" t="s">
        <v>7</v>
      </c>
      <c r="D65" s="6" t="s">
        <v>133</v>
      </c>
      <c r="E65" s="5" t="s">
        <v>130</v>
      </c>
      <c r="F65" s="5" t="s">
        <v>126</v>
      </c>
      <c r="G65" s="3">
        <f>VLOOKUP(A65,[1]Sheet1!$D:$H,5,FALSE)</f>
        <v>75</v>
      </c>
    </row>
    <row r="66" spans="1:7" x14ac:dyDescent="0.2">
      <c r="A66" s="1">
        <v>70069081001</v>
      </c>
      <c r="B66" s="5" t="s">
        <v>137</v>
      </c>
      <c r="C66" s="2" t="s">
        <v>7</v>
      </c>
      <c r="D66" s="5" t="s">
        <v>134</v>
      </c>
      <c r="E66" s="5" t="s">
        <v>131</v>
      </c>
      <c r="F66" s="5" t="s">
        <v>139</v>
      </c>
      <c r="G66" s="3">
        <f>VLOOKUP(A66,[1]Sheet1!$D:$H,5,FALSE)</f>
        <v>795</v>
      </c>
    </row>
    <row r="67" spans="1:7" x14ac:dyDescent="0.2">
      <c r="A67" s="7">
        <v>70069080710</v>
      </c>
      <c r="B67" s="5" t="s">
        <v>136</v>
      </c>
      <c r="C67" s="2" t="s">
        <v>7</v>
      </c>
      <c r="D67" s="8" t="s">
        <v>144</v>
      </c>
      <c r="E67" s="8" t="s">
        <v>143</v>
      </c>
      <c r="F67" s="5" t="s">
        <v>126</v>
      </c>
      <c r="G67" s="3">
        <f>VLOOKUP(A67,[1]Sheet1!$D:$H,5,FALSE)</f>
        <v>55</v>
      </c>
    </row>
    <row r="68" spans="1:7" x14ac:dyDescent="0.2">
      <c r="A68" s="7">
        <v>70069080810</v>
      </c>
      <c r="B68" s="5" t="s">
        <v>148</v>
      </c>
      <c r="C68" s="2" t="s">
        <v>7</v>
      </c>
      <c r="D68" s="8" t="s">
        <v>145</v>
      </c>
      <c r="E68" s="8" t="s">
        <v>143</v>
      </c>
      <c r="F68" s="5" t="s">
        <v>126</v>
      </c>
      <c r="G68" s="3">
        <f>VLOOKUP(A68,[1]Sheet1!$D:$H,5,FALSE)</f>
        <v>59.75</v>
      </c>
    </row>
    <row r="69" spans="1:7" x14ac:dyDescent="0.2">
      <c r="A69" s="1">
        <v>70069080901</v>
      </c>
      <c r="B69" s="5" t="s">
        <v>147</v>
      </c>
      <c r="C69" s="2" t="s">
        <v>7</v>
      </c>
      <c r="D69" s="8" t="s">
        <v>146</v>
      </c>
      <c r="E69" s="8" t="s">
        <v>143</v>
      </c>
      <c r="F69" s="5" t="s">
        <v>126</v>
      </c>
      <c r="G69" s="3">
        <f>VLOOKUP(A69,[1]Sheet1!$D:$H,5,FALSE)</f>
        <v>25.75</v>
      </c>
    </row>
    <row r="70" spans="1:7" x14ac:dyDescent="0.2">
      <c r="A70" s="2">
        <v>70069006210</v>
      </c>
      <c r="B70" s="2" t="s">
        <v>171</v>
      </c>
      <c r="C70" s="2" t="s">
        <v>7</v>
      </c>
      <c r="D70" s="2" t="s">
        <v>151</v>
      </c>
      <c r="E70" s="2" t="s">
        <v>16</v>
      </c>
      <c r="F70" s="2" t="s">
        <v>127</v>
      </c>
      <c r="G70" s="3">
        <f>VLOOKUP(A70,[1]Sheet1!$D:$H,5,FALSE)</f>
        <v>86.5</v>
      </c>
    </row>
    <row r="71" spans="1:7" x14ac:dyDescent="0.2">
      <c r="A71" s="2">
        <v>70069006225</v>
      </c>
      <c r="B71" s="2" t="s">
        <v>172</v>
      </c>
      <c r="C71" s="2" t="s">
        <v>7</v>
      </c>
      <c r="D71" s="2" t="s">
        <v>151</v>
      </c>
      <c r="E71" s="2" t="s">
        <v>16</v>
      </c>
      <c r="F71" s="2" t="s">
        <v>127</v>
      </c>
      <c r="G71" s="3">
        <f>VLOOKUP(A71,[1]Sheet1!$D:$H,5,FALSE)</f>
        <v>215</v>
      </c>
    </row>
    <row r="72" spans="1:7" x14ac:dyDescent="0.2">
      <c r="A72" s="2">
        <v>70069006325</v>
      </c>
      <c r="B72" s="2" t="s">
        <v>173</v>
      </c>
      <c r="C72" s="2" t="s">
        <v>7</v>
      </c>
      <c r="D72" s="2" t="s">
        <v>152</v>
      </c>
      <c r="E72" s="2" t="s">
        <v>16</v>
      </c>
      <c r="F72" s="2" t="s">
        <v>127</v>
      </c>
      <c r="G72" s="3">
        <f>VLOOKUP(A72,[1]Sheet1!$D:$H,5,FALSE)</f>
        <v>349</v>
      </c>
    </row>
    <row r="73" spans="1:7" x14ac:dyDescent="0.2">
      <c r="A73" s="2">
        <v>70069006710</v>
      </c>
      <c r="B73" s="2" t="s">
        <v>174</v>
      </c>
      <c r="C73" s="2" t="s">
        <v>7</v>
      </c>
      <c r="D73" s="2" t="s">
        <v>153</v>
      </c>
      <c r="E73" s="2" t="s">
        <v>16</v>
      </c>
      <c r="F73" s="2" t="s">
        <v>127</v>
      </c>
      <c r="G73" s="3">
        <f>VLOOKUP(A73,[1]Sheet1!$D:$H,5,FALSE)</f>
        <v>218</v>
      </c>
    </row>
    <row r="74" spans="1:7" x14ac:dyDescent="0.2">
      <c r="A74" s="2">
        <v>70069006725</v>
      </c>
      <c r="B74" s="2" t="s">
        <v>175</v>
      </c>
      <c r="C74" s="2" t="s">
        <v>7</v>
      </c>
      <c r="D74" s="2" t="s">
        <v>153</v>
      </c>
      <c r="E74" s="2" t="s">
        <v>16</v>
      </c>
      <c r="F74" s="2" t="s">
        <v>127</v>
      </c>
      <c r="G74" s="3">
        <f>VLOOKUP(A74,[1]Sheet1!$D:$H,5,FALSE)</f>
        <v>545</v>
      </c>
    </row>
    <row r="75" spans="1:7" x14ac:dyDescent="0.2">
      <c r="A75" s="2">
        <v>70069072725</v>
      </c>
      <c r="B75" s="2" t="s">
        <v>176</v>
      </c>
      <c r="C75" s="2" t="s">
        <v>7</v>
      </c>
      <c r="D75" s="2" t="s">
        <v>154</v>
      </c>
      <c r="E75" s="2" t="s">
        <v>168</v>
      </c>
      <c r="F75" s="2" t="s">
        <v>149</v>
      </c>
      <c r="G75" s="3">
        <f>VLOOKUP(A75,[1]Sheet1!$D:$H,5,FALSE)</f>
        <v>673.5</v>
      </c>
    </row>
    <row r="76" spans="1:7" x14ac:dyDescent="0.2">
      <c r="A76" s="2">
        <v>70069072820</v>
      </c>
      <c r="B76" s="2" t="s">
        <v>177</v>
      </c>
      <c r="C76" s="2" t="s">
        <v>7</v>
      </c>
      <c r="D76" s="2" t="s">
        <v>155</v>
      </c>
      <c r="E76" s="2" t="s">
        <v>168</v>
      </c>
      <c r="F76" s="2" t="s">
        <v>149</v>
      </c>
      <c r="G76" s="3">
        <f>VLOOKUP(A76,[1]Sheet1!$D:$H,5,FALSE)</f>
        <v>1078.2</v>
      </c>
    </row>
    <row r="77" spans="1:7" x14ac:dyDescent="0.2">
      <c r="A77" s="2">
        <v>70069075225</v>
      </c>
      <c r="B77" s="2" t="s">
        <v>178</v>
      </c>
      <c r="C77" s="2" t="s">
        <v>7</v>
      </c>
      <c r="D77" s="2" t="s">
        <v>156</v>
      </c>
      <c r="E77" s="2" t="s">
        <v>169</v>
      </c>
      <c r="F77" s="2" t="s">
        <v>149</v>
      </c>
      <c r="G77" s="3">
        <f>VLOOKUP(A77,[1]Sheet1!$D:$H,5,FALSE)</f>
        <v>280</v>
      </c>
    </row>
    <row r="78" spans="1:7" x14ac:dyDescent="0.2">
      <c r="A78" s="2">
        <v>70069075325</v>
      </c>
      <c r="B78" s="2" t="s">
        <v>179</v>
      </c>
      <c r="C78" s="2" t="s">
        <v>7</v>
      </c>
      <c r="D78" s="2" t="s">
        <v>157</v>
      </c>
      <c r="E78" s="2" t="s">
        <v>169</v>
      </c>
      <c r="F78" s="2" t="s">
        <v>149</v>
      </c>
      <c r="G78" s="3">
        <f>VLOOKUP(A78,[1]Sheet1!$D:$H,5,FALSE)</f>
        <v>315</v>
      </c>
    </row>
    <row r="79" spans="1:7" x14ac:dyDescent="0.2">
      <c r="A79" s="2">
        <v>70069078310</v>
      </c>
      <c r="B79" s="2" t="s">
        <v>180</v>
      </c>
      <c r="C79" s="2" t="s">
        <v>7</v>
      </c>
      <c r="D79" s="2" t="s">
        <v>158</v>
      </c>
      <c r="E79" s="2" t="s">
        <v>27</v>
      </c>
      <c r="F79" s="2" t="s">
        <v>127</v>
      </c>
      <c r="G79" s="3">
        <f>VLOOKUP(A79,[1]Sheet1!$D:$H,5,FALSE)</f>
        <v>37.5</v>
      </c>
    </row>
    <row r="80" spans="1:7" x14ac:dyDescent="0.2">
      <c r="A80" s="2">
        <v>70069078325</v>
      </c>
      <c r="B80" s="2" t="s">
        <v>181</v>
      </c>
      <c r="C80" s="2" t="s">
        <v>7</v>
      </c>
      <c r="D80" s="2" t="s">
        <v>158</v>
      </c>
      <c r="E80" s="2" t="s">
        <v>27</v>
      </c>
      <c r="F80" s="2" t="s">
        <v>127</v>
      </c>
      <c r="G80" s="3">
        <f>VLOOKUP(A80,[1]Sheet1!$D:$H,5,FALSE)</f>
        <v>80</v>
      </c>
    </row>
    <row r="81" spans="1:7" x14ac:dyDescent="0.2">
      <c r="A81" s="2">
        <v>70069081125</v>
      </c>
      <c r="B81" s="2" t="s">
        <v>182</v>
      </c>
      <c r="C81" s="2" t="s">
        <v>7</v>
      </c>
      <c r="D81" s="2" t="s">
        <v>159</v>
      </c>
      <c r="E81" s="2" t="s">
        <v>124</v>
      </c>
      <c r="F81" s="2" t="s">
        <v>126</v>
      </c>
      <c r="G81" s="3">
        <f>VLOOKUP(A81,[1]Sheet1!$D:$H,5,FALSE)</f>
        <v>28.25</v>
      </c>
    </row>
    <row r="82" spans="1:7" x14ac:dyDescent="0.2">
      <c r="A82" s="2">
        <v>70069081210</v>
      </c>
      <c r="B82" s="2" t="s">
        <v>183</v>
      </c>
      <c r="C82" s="2" t="s">
        <v>7</v>
      </c>
      <c r="D82" s="2" t="s">
        <v>160</v>
      </c>
      <c r="E82" s="2" t="s">
        <v>124</v>
      </c>
      <c r="F82" s="2" t="s">
        <v>126</v>
      </c>
      <c r="G82" s="3">
        <f>VLOOKUP(A82,[1]Sheet1!$D:$H,5,FALSE)</f>
        <v>50</v>
      </c>
    </row>
    <row r="83" spans="1:7" x14ac:dyDescent="0.2">
      <c r="A83" s="2">
        <v>70069081301</v>
      </c>
      <c r="B83" s="2" t="s">
        <v>184</v>
      </c>
      <c r="C83" s="2" t="s">
        <v>7</v>
      </c>
      <c r="D83" s="2" t="s">
        <v>161</v>
      </c>
      <c r="E83" s="2" t="s">
        <v>124</v>
      </c>
      <c r="F83" s="2" t="s">
        <v>126</v>
      </c>
      <c r="G83" s="3">
        <f>VLOOKUP(A83,[1]Sheet1!$D:$H,5,FALSE)</f>
        <v>11.88</v>
      </c>
    </row>
    <row r="84" spans="1:7" x14ac:dyDescent="0.2">
      <c r="A84" s="2">
        <v>70069081410</v>
      </c>
      <c r="B84" s="2" t="s">
        <v>185</v>
      </c>
      <c r="C84" s="2" t="s">
        <v>7</v>
      </c>
      <c r="D84" s="2" t="s">
        <v>162</v>
      </c>
      <c r="E84" s="2" t="s">
        <v>170</v>
      </c>
      <c r="F84" s="2" t="s">
        <v>150</v>
      </c>
      <c r="G84" s="3">
        <f>VLOOKUP(A84,[1]Sheet1!$D:$H,5,FALSE)</f>
        <v>198.4</v>
      </c>
    </row>
    <row r="85" spans="1:7" x14ac:dyDescent="0.2">
      <c r="A85" s="2">
        <v>70069081430</v>
      </c>
      <c r="B85" s="2" t="s">
        <v>186</v>
      </c>
      <c r="C85" s="2" t="s">
        <v>7</v>
      </c>
      <c r="D85" s="2" t="s">
        <v>163</v>
      </c>
      <c r="E85" s="2" t="s">
        <v>170</v>
      </c>
      <c r="F85" s="2" t="s">
        <v>150</v>
      </c>
      <c r="G85" s="3">
        <f>VLOOKUP(A85,[1]Sheet1!$D:$H,5,FALSE)</f>
        <v>9.99</v>
      </c>
    </row>
    <row r="86" spans="1:7" x14ac:dyDescent="0.2">
      <c r="A86" s="2">
        <v>70069081490</v>
      </c>
      <c r="B86" s="2" t="s">
        <v>187</v>
      </c>
      <c r="C86" s="2" t="s">
        <v>7</v>
      </c>
      <c r="D86" s="2" t="s">
        <v>164</v>
      </c>
      <c r="E86" s="2" t="s">
        <v>170</v>
      </c>
      <c r="F86" s="2" t="s">
        <v>150</v>
      </c>
      <c r="G86" s="3">
        <f>VLOOKUP(A86,[1]Sheet1!$D:$H,5,FALSE)</f>
        <v>19.89</v>
      </c>
    </row>
    <row r="87" spans="1:7" x14ac:dyDescent="0.2">
      <c r="A87" s="2">
        <v>70069081510</v>
      </c>
      <c r="B87" s="2" t="s">
        <v>188</v>
      </c>
      <c r="C87" s="2" t="s">
        <v>7</v>
      </c>
      <c r="D87" s="2" t="s">
        <v>165</v>
      </c>
      <c r="E87" s="2" t="s">
        <v>170</v>
      </c>
      <c r="F87" s="2" t="s">
        <v>150</v>
      </c>
      <c r="G87" s="3">
        <f>VLOOKUP(A87,[1]Sheet1!$D:$H,5,FALSE)</f>
        <v>198.4</v>
      </c>
    </row>
    <row r="88" spans="1:7" x14ac:dyDescent="0.2">
      <c r="A88" s="2">
        <v>70069081530</v>
      </c>
      <c r="B88" s="2" t="s">
        <v>189</v>
      </c>
      <c r="C88" s="2" t="s">
        <v>7</v>
      </c>
      <c r="D88" s="2" t="s">
        <v>166</v>
      </c>
      <c r="E88" s="2" t="s">
        <v>170</v>
      </c>
      <c r="F88" s="2" t="s">
        <v>150</v>
      </c>
      <c r="G88" s="3">
        <f>VLOOKUP(A88,[1]Sheet1!$D:$H,5,FALSE)</f>
        <v>9.99</v>
      </c>
    </row>
    <row r="89" spans="1:7" x14ac:dyDescent="0.2">
      <c r="A89" s="2">
        <v>70069081590</v>
      </c>
      <c r="B89" s="2" t="s">
        <v>190</v>
      </c>
      <c r="C89" s="2" t="s">
        <v>7</v>
      </c>
      <c r="D89" s="2" t="s">
        <v>167</v>
      </c>
      <c r="E89" s="2" t="s">
        <v>170</v>
      </c>
      <c r="F89" s="2" t="s">
        <v>150</v>
      </c>
      <c r="G89" s="3">
        <f>VLOOKUP(A89,[1]Sheet1!$D:$H,5,FALSE)</f>
        <v>19.89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C7D5C2-44D0-4173-BB4C-82D01D4CE444}"/>
</file>

<file path=customXml/itemProps2.xml><?xml version="1.0" encoding="utf-8"?>
<ds:datastoreItem xmlns:ds="http://schemas.openxmlformats.org/officeDocument/2006/customXml" ds:itemID="{8671C058-85A9-426F-8AF5-1CBC7A77A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 Patel</dc:creator>
  <cp:lastModifiedBy>Ritu Patel</cp:lastModifiedBy>
  <dcterms:created xsi:type="dcterms:W3CDTF">2021-10-08T19:27:15Z</dcterms:created>
  <dcterms:modified xsi:type="dcterms:W3CDTF">2024-04-29T18:52:12Z</dcterms:modified>
</cp:coreProperties>
</file>